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95" tabRatio="850" firstSheet="9" activeTab="14"/>
  </bookViews>
  <sheets>
    <sheet name="FAUNE" sheetId="1" r:id="rId1"/>
    <sheet name="NOTICE" sheetId="29" r:id="rId2"/>
    <sheet name="données" sheetId="32" r:id="rId3"/>
    <sheet name="VERTEBRES" sheetId="3" r:id="rId4"/>
    <sheet name="Lissamphibiens" sheetId="4" r:id="rId5"/>
    <sheet name="Mammifères hors Chiro" sheetId="10" r:id="rId6"/>
    <sheet name="Chiroptères" sheetId="33" r:id="rId7"/>
    <sheet name="Chéloniens" sheetId="11" r:id="rId8"/>
    <sheet name="Lépidosauriens" sheetId="12" r:id="rId9"/>
    <sheet name="Oiseaux" sheetId="13" r:id="rId10"/>
    <sheet name="Poissons" sheetId="14" r:id="rId11"/>
    <sheet name="INVERTEBRES" sheetId="15" r:id="rId12"/>
    <sheet name="Mollusques" sheetId="16" r:id="rId13"/>
    <sheet name="Crustacés" sheetId="21" r:id="rId14"/>
    <sheet name="Odonates" sheetId="26" r:id="rId15"/>
    <sheet name="Lépidoptères - Rhopalocères" sheetId="22" r:id="rId16"/>
    <sheet name="Lépidoptères - Hétérocères" sheetId="36" r:id="rId17"/>
    <sheet name="Orthoptères" sheetId="24" r:id="rId18"/>
    <sheet name="Coléoptères" sheetId="25" r:id="rId19"/>
    <sheet name="Arachnides" sheetId="27" r:id="rId20"/>
    <sheet name="hymenoptère - diptère et autres" sheetId="31" r:id="rId21"/>
    <sheet name="Annexe  Ref. législatives" sheetId="28" r:id="rId22"/>
  </sheets>
  <definedNames>
    <definedName name="_xlnm._FilterDatabase" localSheetId="6" hidden="1">Chiroptères!$A$11:$Z$11</definedName>
    <definedName name="_xlnm._FilterDatabase" localSheetId="15" hidden="1">'Lépidoptères - Rhopalocères'!$A$12:$J$12</definedName>
    <definedName name="_xlnm._FilterDatabase" localSheetId="8" hidden="1">Lépidosauriens!$A$10:$J$11</definedName>
    <definedName name="_xlnm._FilterDatabase" localSheetId="5" hidden="1">'Mammifères hors Chiro'!$A$11:$AE$11</definedName>
    <definedName name="_xlnm._FilterDatabase" localSheetId="9" hidden="1">Oiseaux!$A$12:$J$12</definedName>
    <definedName name="_xlnm._FilterDatabase" localSheetId="17" hidden="1">Orthoptères!$A$11:$J$11</definedName>
    <definedName name="_xlnm.Print_Titles" localSheetId="9">Oiseaux!$1:$12</definedName>
  </definedNames>
  <calcPr calcId="162913"/>
  <pivotCaches>
    <pivotCache cacheId="0" r:id="rId23"/>
    <pivotCache cacheId="1" r:id="rId24"/>
    <pivotCache cacheId="2" r:id="rId25"/>
    <pivotCache cacheId="3" r:id="rId26"/>
    <pivotCache cacheId="4" r:id="rId27"/>
    <pivotCache cacheId="5" r:id="rId28"/>
    <pivotCache cacheId="6" r:id="rId29"/>
    <pivotCache cacheId="7" r:id="rId30"/>
    <pivotCache cacheId="8" r:id="rId31"/>
    <pivotCache cacheId="9" r:id="rId32"/>
    <pivotCache cacheId="10" r:id="rId33"/>
    <pivotCache cacheId="11" r:id="rId34"/>
    <pivotCache cacheId="12" r:id="rId35"/>
    <pivotCache cacheId="13" r:id="rId36"/>
    <pivotCache cacheId="14" r:id="rId3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4" i="32" l="1"/>
  <c r="D90" i="32"/>
  <c r="D40" i="32"/>
</calcChain>
</file>

<file path=xl/sharedStrings.xml><?xml version="1.0" encoding="utf-8"?>
<sst xmlns="http://schemas.openxmlformats.org/spreadsheetml/2006/main" count="9590" uniqueCount="2628">
  <si>
    <t xml:space="preserve">CAHIER FAUNE </t>
  </si>
  <si>
    <t xml:space="preserve">Liste des espèces présentes sur le territoire du PNRLF </t>
  </si>
  <si>
    <t>Mise à jour 2019</t>
  </si>
  <si>
    <t>VERTEBRES</t>
  </si>
  <si>
    <t>Actinoptérygiens</t>
  </si>
  <si>
    <t>Lissamphibiens</t>
  </si>
  <si>
    <t>Mammifères</t>
  </si>
  <si>
    <t xml:space="preserve">Chéloniens </t>
  </si>
  <si>
    <t>Lépidosauriens</t>
  </si>
  <si>
    <t>Oiseaux</t>
  </si>
  <si>
    <t>Tétrapodes</t>
  </si>
  <si>
    <t>Poissons</t>
  </si>
  <si>
    <t xml:space="preserve">Deutérostomiens </t>
  </si>
  <si>
    <t>Protostomiens</t>
  </si>
  <si>
    <t>Bivalves</t>
  </si>
  <si>
    <t>Gastéropodes</t>
  </si>
  <si>
    <t>Crustacés</t>
  </si>
  <si>
    <t>Hexapodes</t>
  </si>
  <si>
    <t>Odonates</t>
  </si>
  <si>
    <t>ARTHROPODES</t>
  </si>
  <si>
    <t>MOLLUSQUES</t>
  </si>
  <si>
    <t>Lépidotpères</t>
  </si>
  <si>
    <t>Orthoptères</t>
  </si>
  <si>
    <t>Coléoptères</t>
  </si>
  <si>
    <t>Repères de classification</t>
  </si>
  <si>
    <t>Page</t>
  </si>
  <si>
    <t>Taxon</t>
  </si>
  <si>
    <t>Pétromyzontides</t>
  </si>
  <si>
    <t>Lamproies</t>
  </si>
  <si>
    <t>LISSAMPHIBIENS</t>
  </si>
  <si>
    <t>Nom français</t>
  </si>
  <si>
    <t>Nom latin</t>
  </si>
  <si>
    <t>Statuts de menace</t>
  </si>
  <si>
    <t>Protection règlementaire</t>
  </si>
  <si>
    <t>LRR</t>
  </si>
  <si>
    <t>LRN</t>
  </si>
  <si>
    <t>LRE</t>
  </si>
  <si>
    <t>PN</t>
  </si>
  <si>
    <t>DH</t>
  </si>
  <si>
    <t>DO</t>
  </si>
  <si>
    <t>CB</t>
  </si>
  <si>
    <t xml:space="preserve">LRR : liste rouge régionale </t>
  </si>
  <si>
    <t>LRN : liste rouge nationale</t>
  </si>
  <si>
    <t>LRE : liste rouge européenne</t>
  </si>
  <si>
    <t>PN : protection nationale</t>
  </si>
  <si>
    <t>CB : Convention de Berne</t>
  </si>
  <si>
    <t>Textes cadres supranationaux</t>
  </si>
  <si>
    <t>CHELONIENS</t>
  </si>
  <si>
    <t>LEPIDOSAURIENS</t>
  </si>
  <si>
    <t>OISEAUX</t>
  </si>
  <si>
    <t>MAMMIFERES</t>
  </si>
  <si>
    <t>TETRAPODES</t>
  </si>
  <si>
    <t>POISSONS</t>
  </si>
  <si>
    <t>ACTINOPTERYGIENS</t>
  </si>
  <si>
    <t>PROTOSTOMIENS</t>
  </si>
  <si>
    <t>ODONATES</t>
  </si>
  <si>
    <t>ORTHOPTERES</t>
  </si>
  <si>
    <t>LEPIDOPTERES</t>
  </si>
  <si>
    <t>COLEOPTERES</t>
  </si>
  <si>
    <t>HEXAPODES</t>
  </si>
  <si>
    <t>CRUSTACES</t>
  </si>
  <si>
    <t>Microtus agrestis</t>
  </si>
  <si>
    <t>Campagnol agreste</t>
  </si>
  <si>
    <t>Arvicola sapidus</t>
  </si>
  <si>
    <t>Campagnol amphibie</t>
  </si>
  <si>
    <t>Microtus arvalis</t>
  </si>
  <si>
    <t>Campagnol des champs</t>
  </si>
  <si>
    <t>Clethrionomys glareolus</t>
  </si>
  <si>
    <t>Campagnol roussâtre</t>
  </si>
  <si>
    <t>Campagnol souterrain</t>
  </si>
  <si>
    <t>Campagnol terrestre</t>
  </si>
  <si>
    <t>Castor d'Eurasie</t>
  </si>
  <si>
    <t>Sciurus vulgaris</t>
  </si>
  <si>
    <t>Ecureuil roux</t>
  </si>
  <si>
    <t>Erinaceus europaeus</t>
  </si>
  <si>
    <t>Hérisson d'Europe</t>
  </si>
  <si>
    <t>Eliomys quercinus</t>
  </si>
  <si>
    <t>Lérot</t>
  </si>
  <si>
    <t>Glis glis</t>
  </si>
  <si>
    <t>Loir gris</t>
  </si>
  <si>
    <t>Apodemus flavicollis</t>
  </si>
  <si>
    <t>Rongeurs - Rodentia</t>
  </si>
  <si>
    <t>Apodemus sylvaticus</t>
  </si>
  <si>
    <t>Mulot sylvestre</t>
  </si>
  <si>
    <t>Muscardin</t>
  </si>
  <si>
    <t>Myocastor coypus</t>
  </si>
  <si>
    <t>Ragondin</t>
  </si>
  <si>
    <t>Micromys minutus</t>
  </si>
  <si>
    <t>Rat des moissons</t>
  </si>
  <si>
    <t>Rattus norvegicus</t>
  </si>
  <si>
    <t>Ondatra zibethicus</t>
  </si>
  <si>
    <t>Rat musqué</t>
  </si>
  <si>
    <t>Rattus rattus</t>
  </si>
  <si>
    <t>Rat noir</t>
  </si>
  <si>
    <t>Mus musculus</t>
  </si>
  <si>
    <t>Souris grise</t>
  </si>
  <si>
    <t>LC</t>
  </si>
  <si>
    <t>NT</t>
  </si>
  <si>
    <t>VU</t>
  </si>
  <si>
    <t>DD</t>
  </si>
  <si>
    <t>DH : directive habitats</t>
  </si>
  <si>
    <t>Microtus subterraneus</t>
  </si>
  <si>
    <t xml:space="preserve">Castor fiber </t>
  </si>
  <si>
    <t>II, IV</t>
  </si>
  <si>
    <t>III</t>
  </si>
  <si>
    <t xml:space="preserve">Arvicola amphibius </t>
  </si>
  <si>
    <t>Mulot à collier</t>
  </si>
  <si>
    <t>Muscardinus avellanarius</t>
  </si>
  <si>
    <t>IV</t>
  </si>
  <si>
    <t>Rat surmulot</t>
  </si>
  <si>
    <t>NE</t>
  </si>
  <si>
    <t>NT : quasi-menacé</t>
  </si>
  <si>
    <t>VU : vulnérable</t>
  </si>
  <si>
    <t>EN : danger</t>
  </si>
  <si>
    <t>CR : critique</t>
  </si>
  <si>
    <t>LC : préoccupation min.</t>
  </si>
  <si>
    <t>DD : données insuff.</t>
  </si>
  <si>
    <t>NE : non évalué</t>
  </si>
  <si>
    <t>Insectivores - Insectivora</t>
  </si>
  <si>
    <t>Crocidura leucodon</t>
  </si>
  <si>
    <t>Sorex coronatus</t>
  </si>
  <si>
    <t>Crocidura russula</t>
  </si>
  <si>
    <t>Sorex minutus</t>
  </si>
  <si>
    <t xml:space="preserve">Musaraigne pygmée </t>
  </si>
  <si>
    <t>Talpa europaea</t>
  </si>
  <si>
    <t>Taupe d'Europe</t>
  </si>
  <si>
    <t>Neomys fodiens</t>
  </si>
  <si>
    <t>Crossope aquatique</t>
  </si>
  <si>
    <t>Crocidure leucode</t>
  </si>
  <si>
    <t>Musaraigne couronnée</t>
  </si>
  <si>
    <t>Neomys anomalus</t>
  </si>
  <si>
    <t>Crossope de Miller</t>
  </si>
  <si>
    <t>Crocidure musette</t>
  </si>
  <si>
    <t>Lagomorphes - Lagomorpha</t>
  </si>
  <si>
    <t>Oryctolagus cuniculus</t>
  </si>
  <si>
    <t>Lapin de garenne</t>
  </si>
  <si>
    <t>Lepus europaeus</t>
  </si>
  <si>
    <t>Lièvre d'Europe</t>
  </si>
  <si>
    <t>Ruminants - Ruminantia</t>
  </si>
  <si>
    <t>Cervus elaphus</t>
  </si>
  <si>
    <t>Cerf élaphe</t>
  </si>
  <si>
    <t>Capreolus capreolus</t>
  </si>
  <si>
    <t>Suines - Suina</t>
  </si>
  <si>
    <t>Sus scrofa</t>
  </si>
  <si>
    <t>Sanglier</t>
  </si>
  <si>
    <t>Carnivores - Carnivora</t>
  </si>
  <si>
    <t>Mustela nivalis</t>
  </si>
  <si>
    <t>Belette d'Europe</t>
  </si>
  <si>
    <t>Meles meles</t>
  </si>
  <si>
    <t>Blaireau européen</t>
  </si>
  <si>
    <t>Chat forestier</t>
  </si>
  <si>
    <t>Martes foina</t>
  </si>
  <si>
    <t>Fouine</t>
  </si>
  <si>
    <t>Genette commune</t>
  </si>
  <si>
    <t>Mustela erminea</t>
  </si>
  <si>
    <t>Hermine</t>
  </si>
  <si>
    <t>Loutre d'Europe</t>
  </si>
  <si>
    <t>Martes martes</t>
  </si>
  <si>
    <t>Martre des Pins</t>
  </si>
  <si>
    <t>Putois d'Europe</t>
  </si>
  <si>
    <t>Vulpes vulpes</t>
  </si>
  <si>
    <t>Renard roux</t>
  </si>
  <si>
    <t>Felis sylvestris</t>
  </si>
  <si>
    <t>Genetta genetta</t>
  </si>
  <si>
    <t>II</t>
  </si>
  <si>
    <t>V</t>
  </si>
  <si>
    <t>Lutra lutra</t>
  </si>
  <si>
    <t xml:space="preserve">EN </t>
  </si>
  <si>
    <t>Mustela putorius</t>
  </si>
  <si>
    <t>,</t>
  </si>
  <si>
    <t>Grand Murin</t>
  </si>
  <si>
    <t>Grand Rhinolophe</t>
  </si>
  <si>
    <t>Nyctalus noctula</t>
  </si>
  <si>
    <t>Noctule commune</t>
  </si>
  <si>
    <t>Noctule de Leisler</t>
  </si>
  <si>
    <t>Petit Rhinolophe</t>
  </si>
  <si>
    <t>Pipistrelle commune</t>
  </si>
  <si>
    <t>Pipistrellus kuhlii</t>
  </si>
  <si>
    <t>Pipistrelle de Kühl</t>
  </si>
  <si>
    <t>Pipistrelle de Nathusius</t>
  </si>
  <si>
    <t>Sérotine commune</t>
  </si>
  <si>
    <t>Myotis alcathoe</t>
  </si>
  <si>
    <t>Barbastella barbastellus</t>
  </si>
  <si>
    <t>Myotis myotis</t>
  </si>
  <si>
    <t>Rhinolophus ferrumequinum</t>
  </si>
  <si>
    <t>Nyctalus leisleri</t>
  </si>
  <si>
    <t>Plecotus austriacus</t>
  </si>
  <si>
    <t>Plecotus auritus</t>
  </si>
  <si>
    <t>Rhinolophus hipposideros</t>
  </si>
  <si>
    <t>Pipistrellus pipistrellus</t>
  </si>
  <si>
    <t>Pipistrellus nathusii</t>
  </si>
  <si>
    <t>Eptesicus serotinus</t>
  </si>
  <si>
    <t>Myotis mystacinus</t>
  </si>
  <si>
    <t>Myotis emarginatus</t>
  </si>
  <si>
    <t>Myotis bechsteini</t>
  </si>
  <si>
    <t>Myotis nattereri</t>
  </si>
  <si>
    <t>Oreillard gris</t>
  </si>
  <si>
    <t>Oreillard roux</t>
  </si>
  <si>
    <t>Vespère de Savi</t>
  </si>
  <si>
    <t>Murin de Brandt</t>
  </si>
  <si>
    <t>Murin de Daubenton</t>
  </si>
  <si>
    <t>Hypsugo savii</t>
  </si>
  <si>
    <t>Myotis daubentonii</t>
  </si>
  <si>
    <t>Myotis brandtii</t>
  </si>
  <si>
    <t>Murin de Natterer</t>
  </si>
  <si>
    <t>Murin à moustaches</t>
  </si>
  <si>
    <t>Murin d'Alcathoé</t>
  </si>
  <si>
    <t>Murin à oreilles éch.</t>
  </si>
  <si>
    <t>Murin de Bechstein</t>
  </si>
  <si>
    <t>Alburnus alburnus</t>
  </si>
  <si>
    <t>Ablette</t>
  </si>
  <si>
    <t>Anguille</t>
  </si>
  <si>
    <t xml:space="preserve">Barbus barbus </t>
  </si>
  <si>
    <t>Barbeau fluviatile</t>
  </si>
  <si>
    <t>Bouvière</t>
  </si>
  <si>
    <t>Blicca bjoerkna</t>
  </si>
  <si>
    <t>Brème bordelière</t>
  </si>
  <si>
    <t>Abramis brama</t>
  </si>
  <si>
    <t>Brème commune</t>
  </si>
  <si>
    <t>Brochet</t>
  </si>
  <si>
    <t>Cyprinus carpio</t>
  </si>
  <si>
    <t>Carpe commune</t>
  </si>
  <si>
    <t>Chabot</t>
  </si>
  <si>
    <t>Chevaine</t>
  </si>
  <si>
    <t>Rutilus rutilus</t>
  </si>
  <si>
    <t>Gardon</t>
  </si>
  <si>
    <t>Gobio gobio</t>
  </si>
  <si>
    <t>Goujon</t>
  </si>
  <si>
    <t>Grande alose</t>
  </si>
  <si>
    <t>Grémille</t>
  </si>
  <si>
    <t>Chondrostoma nasus</t>
  </si>
  <si>
    <t>Hotu</t>
  </si>
  <si>
    <t>Lamproie de Planer</t>
  </si>
  <si>
    <t>Lamproie marine</t>
  </si>
  <si>
    <t>Barbatula barbatula</t>
  </si>
  <si>
    <t>Loche franche</t>
  </si>
  <si>
    <t>Ombre commun</t>
  </si>
  <si>
    <t>Perca fluviatilis</t>
  </si>
  <si>
    <t>Perche</t>
  </si>
  <si>
    <t>Lepomis gibbosus</t>
  </si>
  <si>
    <t>Perche soleil</t>
  </si>
  <si>
    <t>Poisson chat</t>
  </si>
  <si>
    <t>Scardinius erythrophthalmus</t>
  </si>
  <si>
    <t>Rotengle</t>
  </si>
  <si>
    <t>Sandre</t>
  </si>
  <si>
    <t xml:space="preserve">Saumon </t>
  </si>
  <si>
    <t>Alburnoides bipunctatus</t>
  </si>
  <si>
    <t>Spirlin</t>
  </si>
  <si>
    <t>Tinca tinca</t>
  </si>
  <si>
    <t>Tanche</t>
  </si>
  <si>
    <t>Truite de mer</t>
  </si>
  <si>
    <t>Salmo trutta</t>
  </si>
  <si>
    <t>Truite fario</t>
  </si>
  <si>
    <t>Phoxinus phoxinus</t>
  </si>
  <si>
    <t>Vairon</t>
  </si>
  <si>
    <t>Leuciscus leuciscus</t>
  </si>
  <si>
    <t>Vandoise</t>
  </si>
  <si>
    <t>Lotte</t>
  </si>
  <si>
    <t>Blackbass</t>
  </si>
  <si>
    <t>Carassin commun</t>
  </si>
  <si>
    <t>Silure glane</t>
  </si>
  <si>
    <t>Truite arc-en-ciel</t>
  </si>
  <si>
    <t>Lota lota</t>
  </si>
  <si>
    <t>Micropterus salmoides</t>
  </si>
  <si>
    <t>Carassius carassius</t>
  </si>
  <si>
    <t>Silurus glanis</t>
  </si>
  <si>
    <t>Oncorhynchus mykiss</t>
  </si>
  <si>
    <t>CR</t>
  </si>
  <si>
    <t>EXO : espèces exogènes</t>
  </si>
  <si>
    <t>EXO</t>
  </si>
  <si>
    <t>PI</t>
  </si>
  <si>
    <t>PI : autre protection internationale</t>
  </si>
  <si>
    <t>Squalius cephalus</t>
  </si>
  <si>
    <t>II, V</t>
  </si>
  <si>
    <t>Gymnocephalus cernua</t>
  </si>
  <si>
    <t>Ameiurus melas</t>
  </si>
  <si>
    <t>Sander lucioperca</t>
  </si>
  <si>
    <t>Pseudorasbora parva</t>
  </si>
  <si>
    <t>EN</t>
  </si>
  <si>
    <t>Nyctalus lasiopterus</t>
  </si>
  <si>
    <t>Grande Noctule</t>
  </si>
  <si>
    <t>Barbastelle d'Europe</t>
  </si>
  <si>
    <t>DO : Directive oiseaux</t>
  </si>
  <si>
    <t>Sonneur à ventre jaune</t>
  </si>
  <si>
    <t>Triton alpestre</t>
  </si>
  <si>
    <t>Triton crêté</t>
  </si>
  <si>
    <t>Triton palmé</t>
  </si>
  <si>
    <t>Rainette verte</t>
  </si>
  <si>
    <t>Crapaud commun</t>
  </si>
  <si>
    <t>Alyte accoucheur</t>
  </si>
  <si>
    <t>Grenouille rousse</t>
  </si>
  <si>
    <t>Grenouille verte</t>
  </si>
  <si>
    <t>Grenouille agile</t>
  </si>
  <si>
    <t>Salamandre tachetée</t>
  </si>
  <si>
    <t>Grenouille rieuse</t>
  </si>
  <si>
    <t>Ichthyosaura alpestris</t>
  </si>
  <si>
    <t>Lissotriton helveticus</t>
  </si>
  <si>
    <t>Epidalea calamita</t>
  </si>
  <si>
    <t>Pelophylax ridibundus</t>
  </si>
  <si>
    <t>Pelophylax kl. esculentus</t>
  </si>
  <si>
    <t>Crapaud calamite</t>
  </si>
  <si>
    <t>Tortue de Floride</t>
  </si>
  <si>
    <t>Cistude d'Europe</t>
  </si>
  <si>
    <t>x</t>
  </si>
  <si>
    <t>Trachemys scripta</t>
  </si>
  <si>
    <t>Couleuvre d'Esculape</t>
  </si>
  <si>
    <t>Couleuvre verte et jaune</t>
  </si>
  <si>
    <t>Couleuvre vipérine</t>
  </si>
  <si>
    <t>Vipère péliade</t>
  </si>
  <si>
    <t>Vipère aspic</t>
  </si>
  <si>
    <t>Coronelle lisse</t>
  </si>
  <si>
    <t>Lézard des murailles</t>
  </si>
  <si>
    <t>Lézard des souches</t>
  </si>
  <si>
    <t>Lézard vert</t>
  </si>
  <si>
    <t>Lézard vivipare</t>
  </si>
  <si>
    <t>Zamenis longissimus</t>
  </si>
  <si>
    <t>Hierophis viridiflavus</t>
  </si>
  <si>
    <t>Natrix helvetica</t>
  </si>
  <si>
    <t>Lacerta bilineata</t>
  </si>
  <si>
    <t>Zootoca vivipara</t>
  </si>
  <si>
    <t>Prunella modularis</t>
  </si>
  <si>
    <t>Accenteur mouchet</t>
  </si>
  <si>
    <t>Alauda arvensis</t>
  </si>
  <si>
    <t>Alouette des champs</t>
  </si>
  <si>
    <t>Lullula arborea</t>
  </si>
  <si>
    <t>Alouette lulu</t>
  </si>
  <si>
    <t>Accipiter gentilis</t>
  </si>
  <si>
    <t>Autour des palombes</t>
  </si>
  <si>
    <t>Loxia curvirostra</t>
  </si>
  <si>
    <t>Bec croisé des sapins</t>
  </si>
  <si>
    <t>Bécasse des bois</t>
  </si>
  <si>
    <t>Motacilla cinerea</t>
  </si>
  <si>
    <t>Bergeronnette des ruisseaux</t>
  </si>
  <si>
    <t>Motacilla alba</t>
  </si>
  <si>
    <t>Bergeronnette grise</t>
  </si>
  <si>
    <t>Motacilla flava</t>
  </si>
  <si>
    <t>Bergeronnette printanière</t>
  </si>
  <si>
    <t>Bondrée apivore</t>
  </si>
  <si>
    <t>Pyrrhula pyrrhula</t>
  </si>
  <si>
    <t>Bouvreuil pivoine</t>
  </si>
  <si>
    <t>Bruant fou</t>
  </si>
  <si>
    <t>Bruant jaune</t>
  </si>
  <si>
    <t>Bruant ortolan</t>
  </si>
  <si>
    <t>Bruant proyer</t>
  </si>
  <si>
    <t>Emberiza cirlus</t>
  </si>
  <si>
    <t>Bruant zizi</t>
  </si>
  <si>
    <t>Busard cendré</t>
  </si>
  <si>
    <t>Busard Saint-Martin</t>
  </si>
  <si>
    <t>Buteo buteo</t>
  </si>
  <si>
    <t>Buse variable</t>
  </si>
  <si>
    <t>Caille des blés</t>
  </si>
  <si>
    <t>Anas platyrhynchos</t>
  </si>
  <si>
    <t>Canard colvert</t>
  </si>
  <si>
    <t>Carduelis carduelis</t>
  </si>
  <si>
    <t>Chardonneret élégant</t>
  </si>
  <si>
    <t>Chevalier guignette</t>
  </si>
  <si>
    <t>Corvus monedula</t>
  </si>
  <si>
    <t>Choucas des tours</t>
  </si>
  <si>
    <t>Chouette chevêche</t>
  </si>
  <si>
    <t>Chouette de Tengmalm</t>
  </si>
  <si>
    <t>Tyto alba</t>
  </si>
  <si>
    <t>Strix aluco</t>
  </si>
  <si>
    <t>Chouette hulotte</t>
  </si>
  <si>
    <t>Cinclus cinclus</t>
  </si>
  <si>
    <t>Cincle plongeur</t>
  </si>
  <si>
    <t>Circaète Jean-le-Blanc</t>
  </si>
  <si>
    <t>Corbeau freux</t>
  </si>
  <si>
    <t>Corvus corone corone</t>
  </si>
  <si>
    <t>Corneille noire</t>
  </si>
  <si>
    <t>Cuculus canorus</t>
  </si>
  <si>
    <t>Coucou gris</t>
  </si>
  <si>
    <t>Courlis cendré</t>
  </si>
  <si>
    <t>Engoulevent d'Europe</t>
  </si>
  <si>
    <t>Accipiter nisus</t>
  </si>
  <si>
    <t>Epervier d'Europe</t>
  </si>
  <si>
    <t>Sturnus vulgaris</t>
  </si>
  <si>
    <t>Etourneau sansonnet</t>
  </si>
  <si>
    <t>Falco tinninculus</t>
  </si>
  <si>
    <t>Faucon hobereau</t>
  </si>
  <si>
    <t>Faucon pèlerin</t>
  </si>
  <si>
    <t>Sylvia atricapilla</t>
  </si>
  <si>
    <t>Fauvette à tête noire</t>
  </si>
  <si>
    <t>Sylvia borin</t>
  </si>
  <si>
    <t>Fauvette des jardins</t>
  </si>
  <si>
    <t>Sylvia communis</t>
  </si>
  <si>
    <t>Fauvette grisette</t>
  </si>
  <si>
    <t>Foulque macroule</t>
  </si>
  <si>
    <t>Gallinula chloropus</t>
  </si>
  <si>
    <t>Garrulus glandarius</t>
  </si>
  <si>
    <t>Geai des chênes</t>
  </si>
  <si>
    <t>Gélinotte des bois</t>
  </si>
  <si>
    <t>Gobemouche gris</t>
  </si>
  <si>
    <t>Grand-duc d'Europe</t>
  </si>
  <si>
    <t>Grèbe castagneux</t>
  </si>
  <si>
    <t>Grèbe huppé</t>
  </si>
  <si>
    <t>Certhia familiaris</t>
  </si>
  <si>
    <t>Grimpereau des bois</t>
  </si>
  <si>
    <t>Certhia brachydactyla</t>
  </si>
  <si>
    <t>Grimpereau des jardins</t>
  </si>
  <si>
    <t>Turdus viscivorus</t>
  </si>
  <si>
    <t>Grive draine</t>
  </si>
  <si>
    <t>Turdus philomelos</t>
  </si>
  <si>
    <t>Grive musicienne</t>
  </si>
  <si>
    <t>Coccothraustes coccothraustes</t>
  </si>
  <si>
    <t>Gros bec casse noyaux</t>
  </si>
  <si>
    <t>Guêpier d'Europe</t>
  </si>
  <si>
    <t>Ardea cinerea</t>
  </si>
  <si>
    <t>Héron cendré</t>
  </si>
  <si>
    <t>Héron pourpré</t>
  </si>
  <si>
    <t>Asio otus</t>
  </si>
  <si>
    <t>Hibou petit-duc</t>
  </si>
  <si>
    <t>Hirondelle de rivage</t>
  </si>
  <si>
    <t>Hirondelle de rochers</t>
  </si>
  <si>
    <t>Hirondelle rustique</t>
  </si>
  <si>
    <t>Huppe fasciée</t>
  </si>
  <si>
    <t>Hippolais polyglotta</t>
  </si>
  <si>
    <t>Hypolais polyglotte</t>
  </si>
  <si>
    <t>Linotte mélodieuse</t>
  </si>
  <si>
    <t>Locustella naevia</t>
  </si>
  <si>
    <t>Locustelle tachetée</t>
  </si>
  <si>
    <t>Oriolus oriolus</t>
  </si>
  <si>
    <t>Martinet à ventre blanc</t>
  </si>
  <si>
    <t>Apus apus</t>
  </si>
  <si>
    <t>Martinet noir</t>
  </si>
  <si>
    <t>Martin-pêcheur d'Europe</t>
  </si>
  <si>
    <t>Merle à plastron</t>
  </si>
  <si>
    <t>Turdus merula</t>
  </si>
  <si>
    <t>Merle noir</t>
  </si>
  <si>
    <t>Aegithalos caudatus</t>
  </si>
  <si>
    <t>Mesange à longue queue</t>
  </si>
  <si>
    <t>Mésange bleue</t>
  </si>
  <si>
    <t>Mésange boréale</t>
  </si>
  <si>
    <t>Parus major</t>
  </si>
  <si>
    <t>Mésange charbonnière</t>
  </si>
  <si>
    <t>Mésange hupée</t>
  </si>
  <si>
    <t>Mésange noire</t>
  </si>
  <si>
    <t>Mésange nonnette</t>
  </si>
  <si>
    <t>Milan noir</t>
  </si>
  <si>
    <t>Milan royal</t>
  </si>
  <si>
    <t>Passer domesticus</t>
  </si>
  <si>
    <t>Moineau domestique</t>
  </si>
  <si>
    <t>Passer montanus</t>
  </si>
  <si>
    <t>Moineau friquet</t>
  </si>
  <si>
    <t>Moineau soulcie</t>
  </si>
  <si>
    <t>Perdrix grise</t>
  </si>
  <si>
    <t>Dendrocopos major</t>
  </si>
  <si>
    <t>Pic épeiche</t>
  </si>
  <si>
    <t>Dendrocopos minor</t>
  </si>
  <si>
    <t>Pic épeichette</t>
  </si>
  <si>
    <t>Pic mar</t>
  </si>
  <si>
    <t>Pic noir</t>
  </si>
  <si>
    <t>Picus viridis</t>
  </si>
  <si>
    <t>Pic vert</t>
  </si>
  <si>
    <t>Pica pica</t>
  </si>
  <si>
    <t>Pie bavarde</t>
  </si>
  <si>
    <t>Pie-grièche écorcheur</t>
  </si>
  <si>
    <t>Pie-grièche grise</t>
  </si>
  <si>
    <t>Pigeon colombin</t>
  </si>
  <si>
    <t>Columba palumbus</t>
  </si>
  <si>
    <t>Pigeon ramier</t>
  </si>
  <si>
    <t>Fringilla coelebs</t>
  </si>
  <si>
    <t>Pinson des arbres</t>
  </si>
  <si>
    <t>Anthus trivialis</t>
  </si>
  <si>
    <t>Pipit des arbres</t>
  </si>
  <si>
    <t>Anthus pratensis</t>
  </si>
  <si>
    <t>Pipit farlouse</t>
  </si>
  <si>
    <t>Pipit spioncelle</t>
  </si>
  <si>
    <t>Phylloscopus trochilus</t>
  </si>
  <si>
    <t>Pouillot fitis</t>
  </si>
  <si>
    <t>Phylloscopus sibilatrix</t>
  </si>
  <si>
    <t>Pouillot siffleur</t>
  </si>
  <si>
    <t>Phylloscopus collybita</t>
  </si>
  <si>
    <t>Râle d'eau</t>
  </si>
  <si>
    <t>Regulus regulus</t>
  </si>
  <si>
    <t>Roitelet huppé</t>
  </si>
  <si>
    <t>Regulus ignicapillus</t>
  </si>
  <si>
    <t>Roitelet triple bandeau</t>
  </si>
  <si>
    <t>Luscinia megarhynchos</t>
  </si>
  <si>
    <t>Erithacus rubecula</t>
  </si>
  <si>
    <t>Phoenicurus ochruros</t>
  </si>
  <si>
    <t>Rougequeue à front blanc</t>
  </si>
  <si>
    <t>Acrocephalus scirpaceus</t>
  </si>
  <si>
    <t>Rousserolle effarvatte</t>
  </si>
  <si>
    <t>Serinus serinus</t>
  </si>
  <si>
    <t>Serin cini</t>
  </si>
  <si>
    <t>Sitta europaea</t>
  </si>
  <si>
    <t>Sittelle torchepot</t>
  </si>
  <si>
    <t>Tarier des prés</t>
  </si>
  <si>
    <t>Saxicola torquata</t>
  </si>
  <si>
    <t>Tarier pâtre</t>
  </si>
  <si>
    <t>Tarin des aulnes</t>
  </si>
  <si>
    <t>Torcol fourmilier</t>
  </si>
  <si>
    <t>Streptopelia turtur</t>
  </si>
  <si>
    <t>Tourterelle des bois</t>
  </si>
  <si>
    <t>Streptopelia decaocto</t>
  </si>
  <si>
    <t>Tourterelle turque</t>
  </si>
  <si>
    <t>Traquet motteux</t>
  </si>
  <si>
    <t>Troglodytes troglodytes</t>
  </si>
  <si>
    <t>Troglodyte mignon</t>
  </si>
  <si>
    <t>Vanneau huppé</t>
  </si>
  <si>
    <t>Venturon montagnard</t>
  </si>
  <si>
    <t>I</t>
  </si>
  <si>
    <t>II, III</t>
  </si>
  <si>
    <t>Miliara calandra</t>
  </si>
  <si>
    <t>Chouette effraie</t>
  </si>
  <si>
    <t>Corvus frugilegus</t>
  </si>
  <si>
    <t>Faucon crécerelle</t>
  </si>
  <si>
    <t>I, II</t>
  </si>
  <si>
    <t>Delichon urbicum</t>
  </si>
  <si>
    <t>Hirundo rustica</t>
  </si>
  <si>
    <t>Linaria cannabina</t>
  </si>
  <si>
    <t>Tachymarptis melba</t>
  </si>
  <si>
    <t>Cyanistes caeruleus</t>
  </si>
  <si>
    <t>Poecile montanus</t>
  </si>
  <si>
    <t>Lophophanes cristatus</t>
  </si>
  <si>
    <t>Periparus ater</t>
  </si>
  <si>
    <t>Poecile palustris</t>
  </si>
  <si>
    <t>Carduelis citrinella</t>
  </si>
  <si>
    <t>Chloris chloris</t>
  </si>
  <si>
    <t>Glaucidium passerinum</t>
  </si>
  <si>
    <t>Chevêchette d'Europe</t>
  </si>
  <si>
    <t>Spinus spinus</t>
  </si>
  <si>
    <t>Lanius collurio L.</t>
  </si>
  <si>
    <t>Ecrevisse à pieds blancs</t>
  </si>
  <si>
    <t>Pacifastacus leniusculus</t>
  </si>
  <si>
    <t>Ecrevisse américaine</t>
  </si>
  <si>
    <t>Orconectes limosus</t>
  </si>
  <si>
    <t>Sympétrum sanguin</t>
  </si>
  <si>
    <t>Sympetrum sanguineum</t>
  </si>
  <si>
    <t>Sympétrum fascié</t>
  </si>
  <si>
    <t>Sympetrum striolatum</t>
  </si>
  <si>
    <t>Sympétrum à nervures rouges</t>
  </si>
  <si>
    <t>Sympetrum fonscolombii</t>
  </si>
  <si>
    <t>Orthétrum réticulé</t>
  </si>
  <si>
    <t>Orthetrum cancellatum</t>
  </si>
  <si>
    <t>Orthétrum brun</t>
  </si>
  <si>
    <t>Orthetrum brunneum</t>
  </si>
  <si>
    <t>Orthétrum bleuissant</t>
  </si>
  <si>
    <t xml:space="preserve">Orthetrum coerulescens </t>
  </si>
  <si>
    <t>Orthétrum à stylets blancs</t>
  </si>
  <si>
    <t>Orthetrum albistylum</t>
  </si>
  <si>
    <t>Naïade aux yeux rouges</t>
  </si>
  <si>
    <t>Erythromma najas</t>
  </si>
  <si>
    <t xml:space="preserve">Naïade au corps vert </t>
  </si>
  <si>
    <t>Erythromma viridulum</t>
  </si>
  <si>
    <t>Libellule fauve</t>
  </si>
  <si>
    <t>Libellula fulva</t>
  </si>
  <si>
    <t>Libellule écarlate</t>
  </si>
  <si>
    <t>Crocothemis erythraea</t>
  </si>
  <si>
    <t>Libellule déprimée</t>
  </si>
  <si>
    <t>Libellula depressa</t>
  </si>
  <si>
    <t>Libellule à quatre taches</t>
  </si>
  <si>
    <t>Libellula quadrimaculata</t>
  </si>
  <si>
    <t>Leste vert</t>
  </si>
  <si>
    <t>Chalcolestes viridis</t>
  </si>
  <si>
    <t>Leste verdoyant</t>
  </si>
  <si>
    <t>Lestes virens</t>
  </si>
  <si>
    <t>Leste dryade</t>
  </si>
  <si>
    <t>Lestes dryas</t>
  </si>
  <si>
    <t>Leste brun</t>
  </si>
  <si>
    <t>Sympecma fusca</t>
  </si>
  <si>
    <t>Grande Aeschne</t>
  </si>
  <si>
    <t>Aeshna grandis</t>
  </si>
  <si>
    <t>Gomphe vulgaire</t>
  </si>
  <si>
    <t>Gomphus vulgatissimus</t>
  </si>
  <si>
    <t>Gomphe à pinces</t>
  </si>
  <si>
    <t>Onychogomphus forcipatus</t>
  </si>
  <si>
    <t xml:space="preserve">Gomphe à pattes jaunes </t>
  </si>
  <si>
    <t>Gomphus pulchellus</t>
  </si>
  <si>
    <t>Cordulie métallique</t>
  </si>
  <si>
    <t>Somatochlora metallica</t>
  </si>
  <si>
    <t>Cordulie bronzée</t>
  </si>
  <si>
    <t>Cordulia aenea</t>
  </si>
  <si>
    <t>Cordulégastre annelé</t>
  </si>
  <si>
    <t>Cordulegaster boltonii</t>
  </si>
  <si>
    <t>Caloptéryx vierge mérid.</t>
  </si>
  <si>
    <t>Calopteryx virgo meridionalis</t>
  </si>
  <si>
    <t>Caloptéryx vierge</t>
  </si>
  <si>
    <t>Calopteryx virgo virgo</t>
  </si>
  <si>
    <t>Caloptéryx ouest-méditerr.</t>
  </si>
  <si>
    <t>Calopteryx xanthostoma</t>
  </si>
  <si>
    <t>Caloptéryx éclatant</t>
  </si>
  <si>
    <t>Calopteryx splendens</t>
  </si>
  <si>
    <t>Anax napolitain</t>
  </si>
  <si>
    <t>Anax parthenope</t>
  </si>
  <si>
    <t>Anax empereur</t>
  </si>
  <si>
    <t>Anax imperator</t>
  </si>
  <si>
    <t>Agrion porte-coupe</t>
  </si>
  <si>
    <t>Enallagma cyathigerum</t>
  </si>
  <si>
    <t>Agrion orangé</t>
  </si>
  <si>
    <t>Platycnemis acutipennis</t>
  </si>
  <si>
    <t>Agrion nain</t>
  </si>
  <si>
    <t>Ischnura pumilio</t>
  </si>
  <si>
    <t>Agrion mignon</t>
  </si>
  <si>
    <t>Coenagrion scitulum</t>
  </si>
  <si>
    <t>Agrion jouvencelle</t>
  </si>
  <si>
    <t>Coenagrion puella</t>
  </si>
  <si>
    <t>Agrion élégant</t>
  </si>
  <si>
    <t>Ischnura elegans</t>
  </si>
  <si>
    <t>Agrion délicat</t>
  </si>
  <si>
    <t>Ceriagrion tenellum</t>
  </si>
  <si>
    <t>Agrion à longs cercoïdes</t>
  </si>
  <si>
    <t xml:space="preserve">Erythromma lindenii </t>
  </si>
  <si>
    <t>Agrion à larges pattes</t>
  </si>
  <si>
    <t>Platycnemis pennipes</t>
  </si>
  <si>
    <t>Aeschne paisible</t>
  </si>
  <si>
    <t>Boyeria irene</t>
  </si>
  <si>
    <t>Aeschne bleue</t>
  </si>
  <si>
    <t>Aeshna cyanea</t>
  </si>
  <si>
    <t>Cordulie à corps fin</t>
  </si>
  <si>
    <t>Oxygastra curtisii</t>
  </si>
  <si>
    <t>Cordulégastre bidenté</t>
  </si>
  <si>
    <t>Cordulegaster bidentata</t>
  </si>
  <si>
    <t>Agrion de Mercure</t>
  </si>
  <si>
    <t>Coenagrion mercuriale</t>
  </si>
  <si>
    <t>Sympétrum vulgaire</t>
  </si>
  <si>
    <t>Sympetrum vulgatum vulgatum</t>
  </si>
  <si>
    <t>Leste fiancé</t>
  </si>
  <si>
    <t>Lestes sponsa</t>
  </si>
  <si>
    <t>Agrion hasté</t>
  </si>
  <si>
    <t>Coenagrion hastulatum</t>
  </si>
  <si>
    <t>Sympétrum méridional</t>
  </si>
  <si>
    <t>Sympetrum meridionale</t>
  </si>
  <si>
    <t>Leste sauvage</t>
  </si>
  <si>
    <t xml:space="preserve">Lestes barbarus </t>
  </si>
  <si>
    <t>Aeschne printanière</t>
  </si>
  <si>
    <t>Brachytron pratense</t>
  </si>
  <si>
    <t>Aeschne mixte</t>
  </si>
  <si>
    <t>Aeshna mixta</t>
  </si>
  <si>
    <t>Aeschne affine</t>
  </si>
  <si>
    <t>Aeshna affinis</t>
  </si>
  <si>
    <t>Gomphe semblable</t>
  </si>
  <si>
    <t>Gomphus simillimus</t>
  </si>
  <si>
    <t>Sympétrum jaune d'or</t>
  </si>
  <si>
    <t>Sympetrum flaveolum</t>
  </si>
  <si>
    <t>Cordulie arctique</t>
  </si>
  <si>
    <t>Somatochlora arctica</t>
  </si>
  <si>
    <t>Aeschne des Joncs</t>
  </si>
  <si>
    <t>Aeshna juncea</t>
  </si>
  <si>
    <t>Sympétrum noir</t>
  </si>
  <si>
    <t>Sympetrum danae</t>
  </si>
  <si>
    <t>Leucorrhine douteuse</t>
  </si>
  <si>
    <t>Leuccorrhinia dubia</t>
  </si>
  <si>
    <t>Agrion à lunules</t>
  </si>
  <si>
    <t>Coenagrion lunulatum</t>
  </si>
  <si>
    <t>Boloria aquilonaris</t>
  </si>
  <si>
    <t>Limenitis populi</t>
  </si>
  <si>
    <t>Nymphalis antiopa</t>
  </si>
  <si>
    <t>Phengaris alcon</t>
  </si>
  <si>
    <t>Carcharodus floccifer</t>
  </si>
  <si>
    <t>Euchloe crameri</t>
  </si>
  <si>
    <t>Pontia daplidice</t>
  </si>
  <si>
    <t>Jordanita globulariae</t>
  </si>
  <si>
    <t>Apatura ilia</t>
  </si>
  <si>
    <t>Euphydryas aurinia</t>
  </si>
  <si>
    <t>Lycaena alciphron</t>
  </si>
  <si>
    <t>Lycaena helle</t>
  </si>
  <si>
    <t>Pyrgus cirsii</t>
  </si>
  <si>
    <t>Boloria selene</t>
  </si>
  <si>
    <t>Fabriciana niobe</t>
  </si>
  <si>
    <t>Boloria titania</t>
  </si>
  <si>
    <t>Hipparchia fagi</t>
  </si>
  <si>
    <t>Thymelicus acteon</t>
  </si>
  <si>
    <t>Aglais io</t>
  </si>
  <si>
    <t>Aglais urticae</t>
  </si>
  <si>
    <t>Nacré de la Canneberge</t>
  </si>
  <si>
    <t>Grand Sylvain</t>
  </si>
  <si>
    <t>Morio</t>
  </si>
  <si>
    <t>Azuré des mouillères</t>
  </si>
  <si>
    <t>Hespérie du Marrube</t>
  </si>
  <si>
    <t>Piéride des Biscutelles</t>
  </si>
  <si>
    <t>Marbré-de-vert</t>
  </si>
  <si>
    <t>Turquoise des Globulaires</t>
  </si>
  <si>
    <t>Petit Mars</t>
  </si>
  <si>
    <t>Damier de la Succise</t>
  </si>
  <si>
    <t>Cuivré mauvin</t>
  </si>
  <si>
    <t>Cuivré de la Bistorte</t>
  </si>
  <si>
    <t>Hespérie des Cirses</t>
  </si>
  <si>
    <t>Petit Collier argenté</t>
  </si>
  <si>
    <t>Chiffre</t>
  </si>
  <si>
    <t>Alezan</t>
  </si>
  <si>
    <t>Sylvandre</t>
  </si>
  <si>
    <t>Hespérie du Chiendent</t>
  </si>
  <si>
    <t>Paon-du-jour</t>
  </si>
  <si>
    <t>Petite Tortue</t>
  </si>
  <si>
    <t>Anthocharis cardamines</t>
  </si>
  <si>
    <t>Apatura iris</t>
  </si>
  <si>
    <t>Aporia crataegi</t>
  </si>
  <si>
    <t>Araschnia levana</t>
  </si>
  <si>
    <t>Argynnis paphia</t>
  </si>
  <si>
    <t>Aricia agestis</t>
  </si>
  <si>
    <t>Boloria dia</t>
  </si>
  <si>
    <t>Boloria euphrosyne</t>
  </si>
  <si>
    <t>Brenthis daphne</t>
  </si>
  <si>
    <t>Brenthis ino</t>
  </si>
  <si>
    <t>Brintesia circe</t>
  </si>
  <si>
    <t>Callophrys rubi</t>
  </si>
  <si>
    <t>Carcharodus alceae</t>
  </si>
  <si>
    <t>Carterocephalus palaemon</t>
  </si>
  <si>
    <t>Celastrina argiolus</t>
  </si>
  <si>
    <t>Coenonympha arcania</t>
  </si>
  <si>
    <t>Coenonympha gardetta</t>
  </si>
  <si>
    <t>Coenonympha pamphilus</t>
  </si>
  <si>
    <t>Colias crocea</t>
  </si>
  <si>
    <t>Cupido alcetas</t>
  </si>
  <si>
    <t>Cupido argiades</t>
  </si>
  <si>
    <t>Cupido minimus</t>
  </si>
  <si>
    <t>Cyaniris semiargus</t>
  </si>
  <si>
    <t>Erebia aethiops</t>
  </si>
  <si>
    <t>Aurore</t>
  </si>
  <si>
    <t>Grand Mars</t>
  </si>
  <si>
    <t>Tristan</t>
  </si>
  <si>
    <t>Gazé</t>
  </si>
  <si>
    <t>Carte géographique</t>
  </si>
  <si>
    <t>Moyen Nacré</t>
  </si>
  <si>
    <t>Tabac d'Espagne</t>
  </si>
  <si>
    <t>Collier-de-corail</t>
  </si>
  <si>
    <t>Petite Violette</t>
  </si>
  <si>
    <t>Grand collier argenté</t>
  </si>
  <si>
    <t>Nacré de la Ronce</t>
  </si>
  <si>
    <t>Nacré de la Sanguisorbe</t>
  </si>
  <si>
    <t>Silène</t>
  </si>
  <si>
    <t>Argus vert</t>
  </si>
  <si>
    <t>Hespérie de l'Alcée</t>
  </si>
  <si>
    <t>Hespérie du Brome</t>
  </si>
  <si>
    <t>Azuré des Nerpruns</t>
  </si>
  <si>
    <t>Céphale</t>
  </si>
  <si>
    <t>Satyrion</t>
  </si>
  <si>
    <t>Fadet commun</t>
  </si>
  <si>
    <t>Souci</t>
  </si>
  <si>
    <t>Azuré de la Faucille</t>
  </si>
  <si>
    <t>Argus frêle</t>
  </si>
  <si>
    <t>Azuré des Anthyllides</t>
  </si>
  <si>
    <t>Moiré sylvicole</t>
  </si>
  <si>
    <t>Erebia euryale</t>
  </si>
  <si>
    <t>Erebia ligea</t>
  </si>
  <si>
    <t>Erebia meolans</t>
  </si>
  <si>
    <t>Erebia oeme</t>
  </si>
  <si>
    <t>Erynnis tages</t>
  </si>
  <si>
    <t>Glaucopsyche alexis</t>
  </si>
  <si>
    <t>Gonepteryx rhamni</t>
  </si>
  <si>
    <t>Hamearis lucina</t>
  </si>
  <si>
    <t>Hesperia comma</t>
  </si>
  <si>
    <t>Hipparchia semele</t>
  </si>
  <si>
    <t>Iphiclides podalirius</t>
  </si>
  <si>
    <t>Issoria lathonia</t>
  </si>
  <si>
    <t>Lampides boeticus</t>
  </si>
  <si>
    <t>Lasiommata maera</t>
  </si>
  <si>
    <t>Lasiommata megera</t>
  </si>
  <si>
    <t>Leptidea sinapis</t>
  </si>
  <si>
    <t>Limenitis camilla</t>
  </si>
  <si>
    <t>Limenitis reducta</t>
  </si>
  <si>
    <t>Lycaena dispar</t>
  </si>
  <si>
    <t>Lycaena hippothoe</t>
  </si>
  <si>
    <t>Lycaena phlaeas</t>
  </si>
  <si>
    <t>Lycaena tityrus</t>
  </si>
  <si>
    <t>Lycaena virgaureae</t>
  </si>
  <si>
    <t>Lysandra bellargus</t>
  </si>
  <si>
    <t>Lysandra coridon</t>
  </si>
  <si>
    <t>Maniola jurtina</t>
  </si>
  <si>
    <t>Moiré frange-pie</t>
  </si>
  <si>
    <t>Moiré blanc-fascié</t>
  </si>
  <si>
    <t>Moiré des Fétuques</t>
  </si>
  <si>
    <t>Moiré des Luzules</t>
  </si>
  <si>
    <t>Grisette</t>
  </si>
  <si>
    <t>Azuré des Cytises</t>
  </si>
  <si>
    <t>Citron</t>
  </si>
  <si>
    <t>Lucine</t>
  </si>
  <si>
    <t>Virgule</t>
  </si>
  <si>
    <t>Agreste</t>
  </si>
  <si>
    <t>Flambé</t>
  </si>
  <si>
    <t>Petit Nacré</t>
  </si>
  <si>
    <t>Azuré porte-queue</t>
  </si>
  <si>
    <t>Ariane</t>
  </si>
  <si>
    <t>Mégère</t>
  </si>
  <si>
    <t>Piéride du Lotier</t>
  </si>
  <si>
    <t>Petit Sylvain</t>
  </si>
  <si>
    <t>Sylvain azuré</t>
  </si>
  <si>
    <t>Cuivré des marais</t>
  </si>
  <si>
    <t>Cuivré écarlate</t>
  </si>
  <si>
    <t>Cuivré commun</t>
  </si>
  <si>
    <t>Cuivré fuligineux</t>
  </si>
  <si>
    <t>Cuivré de la Verge-d'or</t>
  </si>
  <si>
    <t>Azuré bleu-céleste</t>
  </si>
  <si>
    <t>Argus bleu-nacré</t>
  </si>
  <si>
    <t>Myrtil</t>
  </si>
  <si>
    <t>Melanargia galathea</t>
  </si>
  <si>
    <t>Melitaea athalia</t>
  </si>
  <si>
    <t>Melitaea cinxia</t>
  </si>
  <si>
    <t>Melitaea diamina</t>
  </si>
  <si>
    <t>Melitaea didyma</t>
  </si>
  <si>
    <t>Melitaea parthenoides</t>
  </si>
  <si>
    <t>Melitaea phoebe</t>
  </si>
  <si>
    <t>Minois dryas</t>
  </si>
  <si>
    <t>Nymphalis polychloros</t>
  </si>
  <si>
    <t>Ochlodes sylvanus</t>
  </si>
  <si>
    <t>Papilio machaon</t>
  </si>
  <si>
    <t>Pieris brassicae</t>
  </si>
  <si>
    <t>Pieris napi</t>
  </si>
  <si>
    <t>Pieris rapae</t>
  </si>
  <si>
    <t>Plebejus argus</t>
  </si>
  <si>
    <t>Plebejus argyrognomon</t>
  </si>
  <si>
    <t>Plebejus idas</t>
  </si>
  <si>
    <t>Polygonia c-album</t>
  </si>
  <si>
    <t>Polyommatus icarus</t>
  </si>
  <si>
    <t>Pseudophilotes baton</t>
  </si>
  <si>
    <t>Pyrgus alveus</t>
  </si>
  <si>
    <t>Pyrgus armoricanus</t>
  </si>
  <si>
    <t>Pyrgus carthami</t>
  </si>
  <si>
    <t>Pyrgus malvae</t>
  </si>
  <si>
    <t>Mélitée du Mélampyre</t>
  </si>
  <si>
    <t>Mélitée du Plantain</t>
  </si>
  <si>
    <t>Damier noir</t>
  </si>
  <si>
    <t>Mélitée orangée</t>
  </si>
  <si>
    <t>Mélitée de la Lancéole</t>
  </si>
  <si>
    <t>Mélitée des Centaurées</t>
  </si>
  <si>
    <t>Dryade</t>
  </si>
  <si>
    <t>Thécla du Chêne</t>
  </si>
  <si>
    <t>Grande Tortue</t>
  </si>
  <si>
    <t>Sylvain</t>
  </si>
  <si>
    <t>Machaon</t>
  </si>
  <si>
    <t>Tircis</t>
  </si>
  <si>
    <t>Piéride du Chou</t>
  </si>
  <si>
    <t>Piéride du Navet</t>
  </si>
  <si>
    <t>Piéride de la Rave</t>
  </si>
  <si>
    <t>Azuré de l'Ajonc</t>
  </si>
  <si>
    <t>Azuré des Coronilles</t>
  </si>
  <si>
    <t>Azuré du Genêt</t>
  </si>
  <si>
    <t>Robert-le-diable</t>
  </si>
  <si>
    <t>Azuré de la Bugrane</t>
  </si>
  <si>
    <t>Azuré du Thym</t>
  </si>
  <si>
    <t>Hespérie du Faux-Buis</t>
  </si>
  <si>
    <t>Hespérie des Potentilles</t>
  </si>
  <si>
    <t>Hespérie du Carthame</t>
  </si>
  <si>
    <t>Hespérie de l’Ormière</t>
  </si>
  <si>
    <t>Pyrgus serratulae</t>
  </si>
  <si>
    <t>Pyronia tithonus</t>
  </si>
  <si>
    <t>Satyrium acaciae</t>
  </si>
  <si>
    <t>Satyrium ilicis</t>
  </si>
  <si>
    <t>Satyrium pruni</t>
  </si>
  <si>
    <t>Satyrium w-album</t>
  </si>
  <si>
    <t>Scolitantides orion</t>
  </si>
  <si>
    <t>Speyeria aglaja</t>
  </si>
  <si>
    <t>Spialia sertorius</t>
  </si>
  <si>
    <t>Thecla betulae</t>
  </si>
  <si>
    <t>Thymelicus lineola</t>
  </si>
  <si>
    <t>Thymelicus sylvestris</t>
  </si>
  <si>
    <t>Vanessa atalanta</t>
  </si>
  <si>
    <t>Vanessa cardui</t>
  </si>
  <si>
    <t>Hipparchia genava</t>
  </si>
  <si>
    <t>Adscita geryon</t>
  </si>
  <si>
    <t>Adscita mannii</t>
  </si>
  <si>
    <t>Adscita statices</t>
  </si>
  <si>
    <t>Zygaena carniolica</t>
  </si>
  <si>
    <t>Zygaena ephialtes</t>
  </si>
  <si>
    <t>Zygaena filipendulae</t>
  </si>
  <si>
    <t>Zygaena lonicerae</t>
  </si>
  <si>
    <t>Zygaena loti</t>
  </si>
  <si>
    <t>Zygaena purpuralis</t>
  </si>
  <si>
    <t>Zygaena romeo</t>
  </si>
  <si>
    <t>Zygaena sarpedon</t>
  </si>
  <si>
    <t>Hespérie de l'Alchémille</t>
  </si>
  <si>
    <t>Amaryllis</t>
  </si>
  <si>
    <t>Thécla de l'Amarel</t>
  </si>
  <si>
    <t>Thécla de l'Yeuse</t>
  </si>
  <si>
    <t>Thécla du Prunier</t>
  </si>
  <si>
    <t>Thécla de l'Orme</t>
  </si>
  <si>
    <t>Azuré des Orpins</t>
  </si>
  <si>
    <t>Grand Nacré</t>
  </si>
  <si>
    <t>Hespérie des Sanguisorbes</t>
  </si>
  <si>
    <t>Thécla du Bouleau</t>
  </si>
  <si>
    <t>Hespérie du Dactyle</t>
  </si>
  <si>
    <t>Hespérie de la Houque</t>
  </si>
  <si>
    <t>Vulcain</t>
  </si>
  <si>
    <t>Vanesse des Chardons</t>
  </si>
  <si>
    <t>Sylvandre helvète</t>
  </si>
  <si>
    <t>Turquoise des Hélianthèmes</t>
  </si>
  <si>
    <t>Turquoise des Cistes</t>
  </si>
  <si>
    <t>Turquoise de la Sarcille</t>
  </si>
  <si>
    <t>Zygène du Sainfoin</t>
  </si>
  <si>
    <t>Zygène de la Coronille</t>
  </si>
  <si>
    <t>Zygène du Pied-de-Poule</t>
  </si>
  <si>
    <t>Zygène des bois</t>
  </si>
  <si>
    <t>Zygène du Lotier</t>
  </si>
  <si>
    <t>Zygène pourpre</t>
  </si>
  <si>
    <t>Zygène de la Gesse</t>
  </si>
  <si>
    <t>Zygène du Panicaut</t>
  </si>
  <si>
    <t>Zygaena transalpina</t>
  </si>
  <si>
    <t>Zygaena trifolii</t>
  </si>
  <si>
    <t>Zygaena viciae</t>
  </si>
  <si>
    <t>Colias alfacariensis</t>
  </si>
  <si>
    <t>Gonepteryx cleopatra</t>
  </si>
  <si>
    <t>Zygène transalpine</t>
  </si>
  <si>
    <t>Zygène des prés</t>
  </si>
  <si>
    <t>Zygène des Thérésiens</t>
  </si>
  <si>
    <t>Fluoré</t>
  </si>
  <si>
    <t>Cléopâtre</t>
  </si>
  <si>
    <t>Taupin sp.</t>
  </si>
  <si>
    <t>Grand Capricorne</t>
  </si>
  <si>
    <t xml:space="preserve">II, IV </t>
  </si>
  <si>
    <t>Clairon porte-croix</t>
  </si>
  <si>
    <t>Arachnides</t>
  </si>
  <si>
    <t>ARACHNIDES</t>
  </si>
  <si>
    <t>Statuts UICN</t>
  </si>
  <si>
    <t xml:space="preserve">Les listes rouges des espèces menacées sont des listes d'espèces présentes sur le territoire défini. Elles peuvent être régionales, nationales, européennes ou mondiales. </t>
  </si>
  <si>
    <t>Autres protections internationales</t>
  </si>
  <si>
    <t xml:space="preserve">CITES : </t>
  </si>
  <si>
    <t xml:space="preserve">Convention sur le commerce international des espèces de faune et de flore sauvages menacées d'extinction. </t>
  </si>
  <si>
    <t xml:space="preserve">Certaines espèces figurent notamment dans d'autres textes européenns ou internationaux. </t>
  </si>
  <si>
    <t>34 000 espèces animales et végétales concernées sont réparties dans trois annexes, I, II et III, en fonction de la gravité du risque que leur fait courir le commerce international.</t>
  </si>
  <si>
    <t xml:space="preserve">Convention de BONN : </t>
  </si>
  <si>
    <t>Convention sur la conservation des espèces migratrices appartenant à la faune sauvage.</t>
  </si>
  <si>
    <t>Texte qui vise à protéger les espèces animales migratrices.</t>
  </si>
  <si>
    <t xml:space="preserve">Les espèces sont classées en 2 annexes, selon leur état de conservation et de leur degré de vulnérabilité. </t>
  </si>
  <si>
    <t xml:space="preserve">Protection nationale </t>
  </si>
  <si>
    <t xml:space="preserve">Espèces protégées par la loi française. </t>
  </si>
  <si>
    <t xml:space="preserve">OISEAUX : </t>
  </si>
  <si>
    <t>Arrêté du 17 avril 1981 fixant la liste des oiseaux protégés sur l'ensemble du territoire, abrogé le 29 octobre 2009</t>
  </si>
  <si>
    <t>MAMMIFERES :    Arrêté du 23 avril 2007 fixant la liste des mammifères protégés sur l'ensemble du territoire et les modalités de leur protection, abrogé le 23 avril 2008</t>
  </si>
  <si>
    <t xml:space="preserve">Liste les espèces dont : </t>
  </si>
  <si>
    <t xml:space="preserve">* dans le milieu naturel du territoire métropolitain de la France, après le 19 mai 1981 ;  
</t>
  </si>
  <si>
    <t>CRUSTACES :    Arrêté du 21 juillet 1983 relatif à la protection des écrevisses autochtones abrogé le 18/01/2000</t>
  </si>
  <si>
    <t xml:space="preserve">Liste les espèces d'écrevisses dont il est interdit d’altérer et de dégrader sciemment les habitats. </t>
  </si>
  <si>
    <t xml:space="preserve">POISSONS :  Arrêté du 8 Décembre 1988 fixant la liste des espèces de poissons protégées sur l’ensemble du territoire national. </t>
  </si>
  <si>
    <t xml:space="preserve">Liste les espèces dont sont interdits en tout temps, sur tout le territoire national : 
</t>
  </si>
  <si>
    <t xml:space="preserve">1° La destruction ou l’enlèvement des oeufs ; 
</t>
  </si>
  <si>
    <t xml:space="preserve">2° La destruction, l’altération ou la dégradation des milieux particuliers, et notamment des  lieux de reproduction, désignés par arrêté préfectoral. </t>
  </si>
  <si>
    <t xml:space="preserve">MOLLUSQUES :    Arrêté du 23 avril 2007 fixant les listes des mollusques protégés sur l’ensemble du territoire et les modalités de leur protection. </t>
  </si>
  <si>
    <t xml:space="preserve">* dans le milieu naturel du territoire métropolitain de la France, après le 24 novembre 1992 ;  
</t>
  </si>
  <si>
    <t xml:space="preserve">AMPHIBIENS &amp; REPTILES :   Arrêté du 19 novembre 2007 fixant les listes des amphibiens et des reptiles protégés sur l’ensemble du territoire et les modalités de leur protection. </t>
  </si>
  <si>
    <t xml:space="preserve">* dans le milieu naturel du territoire métropolitain de la France, après le 12 mai 1979 ;  
</t>
  </si>
  <si>
    <t xml:space="preserve">ARTHROPODES :   Arrêté du 23 avril 2007 fixant les listes des insectes protégés sur l’ensemble du territoire et les modalités de leur protection. </t>
  </si>
  <si>
    <t xml:space="preserve">* dans le milieu naturel du territoire métropolitain de la France, après le 24 septembre 1993 ;  
</t>
  </si>
  <si>
    <t xml:space="preserve">VERTEBRES :   Arrêté du 9 juillet 1999 fixant la liste des espèces de vertébrés protégés menacés d'extinction en France et dont l'aire de répartition excède le territoire d'un département. </t>
  </si>
  <si>
    <t>Convention de Berne</t>
  </si>
  <si>
    <t>Les pays signataires s'engagent à :</t>
  </si>
  <si>
    <t>* mettre en œuvre des politiques nationales de conservation de la flore et de la faune sauvages, et des habitats naturels</t>
  </si>
  <si>
    <t>* intégrer la conservation de la faune et de la flore sauvages dans les politiques nationales d'aménagement, de développement et de l'environnement </t>
  </si>
  <si>
    <t>* encourager l'éducation et promouvoir la diffusion d'informations sur la nécessité de conserver les espèces et leurs habitats.</t>
  </si>
  <si>
    <t xml:space="preserve">4 annexes : </t>
  </si>
  <si>
    <t xml:space="preserve">Convention relative à la conservation de la vie sauvage et du milieu naturel de l'Europe. Vise à la protection et à la coopération entre Etats pour la conservation des espèces. </t>
  </si>
  <si>
    <t>I : espèces de flore strictement protégées</t>
  </si>
  <si>
    <t>II : espèces de faune strictement protégées</t>
  </si>
  <si>
    <t>III : espèces de faune protégées</t>
  </si>
  <si>
    <t>IV : moyens et méthodes de chasse et autres formes d'exploitation interdites</t>
  </si>
  <si>
    <t xml:space="preserve">Limites : </t>
  </si>
  <si>
    <t xml:space="preserve">Il s'agit d'une ratification d'intention. La signature des Etats membres ou le classement des espèces dans les annexes n'est pas systématiquement traduit dans la législation nationale. </t>
  </si>
  <si>
    <t>Directive Habitats</t>
  </si>
  <si>
    <t xml:space="preserve"> liste les habitats naturels ou semi-naturels d'intérêt communautaire, c'est-à-dire des sites remarquables qui :</t>
  </si>
  <si>
    <t>* sont en danger de disparition dans leur aire de répartition naturelle ;</t>
  </si>
  <si>
    <t>* présentent une aire de répartition réduite du fait de leur régression ou de caractéristiques intrinsèques ;</t>
  </si>
  <si>
    <t>* présentent des caractéristiques remarquables.</t>
  </si>
  <si>
    <t xml:space="preserve">ANNEXE 2 : </t>
  </si>
  <si>
    <t>liste les espèces de faune et de flore d'intérêt communautaire, c’est-à-dire les espèces qui sont soit :</t>
  </si>
  <si>
    <t>* vulnérables, pour les espèces qui ne sont pas encore en danger mais qui peuvent le devenir dans un avenir proche si les pressions qu'elles subissent ne diminuent pas ;</t>
  </si>
  <si>
    <t xml:space="preserve">   * en danger d'extinction ;</t>
  </si>
  <si>
    <t>* rares, lorsqu'elles présentent des populations de petite taille et ne sont pas encore en danger ou vulnérables, qui peuvent le devenir ;</t>
  </si>
  <si>
    <t xml:space="preserve">   * endémiques, lorsqu'elles sont caractéristiques d'une zone géographique restreinte particulière, et strictement localisées à cette zone, du fait de la spécificité de leur habitat.</t>
  </si>
  <si>
    <t xml:space="preserve">ANNEXE 4 : </t>
  </si>
  <si>
    <t xml:space="preserve">ANNEXE I : </t>
  </si>
  <si>
    <t xml:space="preserve">ANNEXE II : </t>
  </si>
  <si>
    <t xml:space="preserve">ANNEXE III : </t>
  </si>
  <si>
    <t xml:space="preserve">ANNEXE IV : </t>
  </si>
  <si>
    <t xml:space="preserve">ANNEXE V : </t>
  </si>
  <si>
    <t xml:space="preserve">ANNEXE VI : </t>
  </si>
  <si>
    <t>Directive Oiseaux</t>
  </si>
  <si>
    <t>Directive 2009/147/CE  du 30 novembre 2009 est une directive prise par l'Union européenne afin de promouvoir la protection et la gestion des populations d'espèces d'oiseaux sauvages du territoire européen.</t>
  </si>
  <si>
    <t>Une fois qu'une ZPS est déterminée, des mesures, de type contractuel ou réglementaire, doivent être prises par les états membres sur ces sites afin de permettre d'atteindre les objectifs de conservation de la directive.</t>
  </si>
  <si>
    <t xml:space="preserve">espèces qui bénéficient de mesures de protection spéciales de leurs habitats, qui seront classés en ZPS. </t>
  </si>
  <si>
    <t xml:space="preserve">espèces dont la chasse n’est pas interdite à condition que cela ne porte pas atteinte à la conservation des espèces : </t>
  </si>
  <si>
    <t>* Sur tout le territoire d'application de la directive (partie 1)</t>
  </si>
  <si>
    <t>* Uniquement sur le territoire des Etats membres pour lesquels elles sont mentionnées (partie 2)</t>
  </si>
  <si>
    <t>ANNEXE 3 :</t>
  </si>
  <si>
    <t xml:space="preserve">espèces dont la vente, le transport, la détention pour la vente et la mise en vente sont : </t>
  </si>
  <si>
    <t>* strictement interdits (partie 1)</t>
  </si>
  <si>
    <t>* autorisés à condition que les oiseaux aient été licitement tués ou capturés (partie 2)</t>
  </si>
  <si>
    <t>* espèces pour lesquelles des études doivent déterminer le statut biologique et les conséquences de leur commercialisation (partie 3)</t>
  </si>
  <si>
    <t xml:space="preserve">liste les méthodes de chasse, de capture et de mise à mort interdits. Toutefois des dérogations peuvent être faites. </t>
  </si>
  <si>
    <t>ANNEXE 5 :</t>
  </si>
  <si>
    <t xml:space="preserve">liste les espèces pour lesquelles une attention particulière sera accordée aux recherches et aux travaux. </t>
  </si>
  <si>
    <t xml:space="preserve">Amphibiens  </t>
  </si>
  <si>
    <t xml:space="preserve">Mammifères  </t>
  </si>
  <si>
    <t xml:space="preserve">Tortues  </t>
  </si>
  <si>
    <t xml:space="preserve">Lézards &amp; serpents   </t>
  </si>
  <si>
    <t xml:space="preserve">Oiseaux   </t>
  </si>
  <si>
    <t xml:space="preserve">Poissons   </t>
  </si>
  <si>
    <t xml:space="preserve">Bivalves   </t>
  </si>
  <si>
    <t xml:space="preserve">Gastéropodes   </t>
  </si>
  <si>
    <t xml:space="preserve">Araignées   </t>
  </si>
  <si>
    <t xml:space="preserve">Crustacés   </t>
  </si>
  <si>
    <t xml:space="preserve">Libellules   </t>
  </si>
  <si>
    <t xml:space="preserve">Papillons   </t>
  </si>
  <si>
    <t xml:space="preserve">Criquets &amp; sauterelles   </t>
  </si>
  <si>
    <t xml:space="preserve">Coléoptères   </t>
  </si>
  <si>
    <t xml:space="preserve">Austropotamobius pallipes </t>
  </si>
  <si>
    <t xml:space="preserve">Margaritifera margaritifera </t>
  </si>
  <si>
    <t>Salmo trutta  trutta</t>
  </si>
  <si>
    <t>Rhodeus sericeus</t>
  </si>
  <si>
    <t>Thymallus thymallus</t>
  </si>
  <si>
    <t>Anguilla anguilla</t>
  </si>
  <si>
    <t>Alosa alosa</t>
  </si>
  <si>
    <t>Exox lucius</t>
  </si>
  <si>
    <t>Salmo salar</t>
  </si>
  <si>
    <t>Cottus gobio</t>
  </si>
  <si>
    <t>Petromyzon marinus</t>
  </si>
  <si>
    <t>Lampetra planeri</t>
  </si>
  <si>
    <t xml:space="preserve">Pernis apivorus </t>
  </si>
  <si>
    <t>Phoenicurus phoenicurus</t>
  </si>
  <si>
    <t xml:space="preserve">Ptyonoprogne rupestris </t>
  </si>
  <si>
    <t>Riparia riparia</t>
  </si>
  <si>
    <t xml:space="preserve">Perdix perdix </t>
  </si>
  <si>
    <t xml:space="preserve">Dryocopus martius </t>
  </si>
  <si>
    <t xml:space="preserve">Dendrocopos medius </t>
  </si>
  <si>
    <t xml:space="preserve">Columba oenas </t>
  </si>
  <si>
    <t>Caprimilgus europaeus</t>
  </si>
  <si>
    <t>Milvus migrans</t>
  </si>
  <si>
    <t>Coturnix coturnix</t>
  </si>
  <si>
    <t>Anthus spinoletta</t>
  </si>
  <si>
    <t xml:space="preserve">Fulica atra </t>
  </si>
  <si>
    <t>Oenanthe oenanthe</t>
  </si>
  <si>
    <t xml:space="preserve">Upupa epops </t>
  </si>
  <si>
    <t xml:space="preserve">Turdus torquatus </t>
  </si>
  <si>
    <t xml:space="preserve">Tachybaptus ruficollis </t>
  </si>
  <si>
    <t xml:space="preserve">Scolopax rusticola </t>
  </si>
  <si>
    <t>Podiceps cristatus</t>
  </si>
  <si>
    <t xml:space="preserve">Petronia petronia </t>
  </si>
  <si>
    <t>Merops apiaster</t>
  </si>
  <si>
    <t xml:space="preserve">Jynx torquilla </t>
  </si>
  <si>
    <t>Falco subbuteo</t>
  </si>
  <si>
    <t xml:space="preserve">Emberiza cia </t>
  </si>
  <si>
    <t>Falco peregrinus</t>
  </si>
  <si>
    <t xml:space="preserve">Circaetus gallicus </t>
  </si>
  <si>
    <t xml:space="preserve">Bubo bubo </t>
  </si>
  <si>
    <t xml:space="preserve">Athene noctua </t>
  </si>
  <si>
    <t>Rallus aquaticus</t>
  </si>
  <si>
    <t>Nycticorax nycticorax</t>
  </si>
  <si>
    <t xml:space="preserve">Muscicapa striata </t>
  </si>
  <si>
    <t>Circus pygargus</t>
  </si>
  <si>
    <t xml:space="preserve">Actitis hypoleucos </t>
  </si>
  <si>
    <t xml:space="preserve">Saxicola rubetra </t>
  </si>
  <si>
    <t xml:space="preserve">Emberiza citrinella </t>
  </si>
  <si>
    <t xml:space="preserve">Milvus milvus </t>
  </si>
  <si>
    <t xml:space="preserve">Alcedo atthis </t>
  </si>
  <si>
    <t>Otus scops</t>
  </si>
  <si>
    <t>Aegolius funereus</t>
  </si>
  <si>
    <t>Vanellus vanellus</t>
  </si>
  <si>
    <t>Numenius arquata</t>
  </si>
  <si>
    <t>Lanius excubitor</t>
  </si>
  <si>
    <t xml:space="preserve">Ardea purpurea </t>
  </si>
  <si>
    <t>Circus cyaneus</t>
  </si>
  <si>
    <t xml:space="preserve">Bonasia bonasia </t>
  </si>
  <si>
    <t xml:space="preserve">Emberiza hortulana </t>
  </si>
  <si>
    <t xml:space="preserve">Anguis fragilis </t>
  </si>
  <si>
    <t xml:space="preserve">Podarcis muralis </t>
  </si>
  <si>
    <t xml:space="preserve">Coronella austriaca </t>
  </si>
  <si>
    <t>Lacerta agilis</t>
  </si>
  <si>
    <t xml:space="preserve">Vipera aspis </t>
  </si>
  <si>
    <t xml:space="preserve">Natrix maura </t>
  </si>
  <si>
    <t xml:space="preserve">Vipera berus </t>
  </si>
  <si>
    <t>Emys orbicularis</t>
  </si>
  <si>
    <t xml:space="preserve">II </t>
  </si>
  <si>
    <t xml:space="preserve">Salamandra salamandra </t>
  </si>
  <si>
    <t>Rana temporaria</t>
  </si>
  <si>
    <t>Alytes obstetricans</t>
  </si>
  <si>
    <t>Bufo bufo</t>
  </si>
  <si>
    <t>Rana dalmatina</t>
  </si>
  <si>
    <t xml:space="preserve">Hyla arborea </t>
  </si>
  <si>
    <t xml:space="preserve">Triturus cristatus </t>
  </si>
  <si>
    <t>Bombina variegata</t>
  </si>
  <si>
    <t>Noms communs</t>
  </si>
  <si>
    <t>?</t>
  </si>
  <si>
    <t xml:space="preserve">? </t>
  </si>
  <si>
    <t xml:space="preserve">Amphibiens   </t>
  </si>
  <si>
    <t xml:space="preserve">Mammifères   </t>
  </si>
  <si>
    <t xml:space="preserve">Tortues   </t>
  </si>
  <si>
    <t xml:space="preserve">Noms communs </t>
  </si>
  <si>
    <t xml:space="preserve">Lézards &amp; serpents  </t>
  </si>
  <si>
    <t>Bernache du Canada</t>
  </si>
  <si>
    <t>INVERTEBRES</t>
  </si>
  <si>
    <t xml:space="preserve">assimilées poissons   </t>
  </si>
  <si>
    <t>Triodia sylvina</t>
  </si>
  <si>
    <t>Korscheltellus lupulinus</t>
  </si>
  <si>
    <t>Adelidae</t>
  </si>
  <si>
    <t>Nemapogon pilella</t>
  </si>
  <si>
    <t>Cauchas rufimetrella</t>
  </si>
  <si>
    <t>Nemophora degeerella</t>
  </si>
  <si>
    <t>Incurvaridae</t>
  </si>
  <si>
    <t>Incurvaria masculella</t>
  </si>
  <si>
    <t>Tischeriidae</t>
  </si>
  <si>
    <t>Tischeria ekebladella</t>
  </si>
  <si>
    <t>Tischeria marginea</t>
  </si>
  <si>
    <t>Psychidae</t>
  </si>
  <si>
    <t>Taleporia tubulosa</t>
  </si>
  <si>
    <t>Tineidae</t>
  </si>
  <si>
    <t>Monopis weaverella</t>
  </si>
  <si>
    <t>Tinea semifulvella</t>
  </si>
  <si>
    <t>Tinea trinotella</t>
  </si>
  <si>
    <t>Gracillariidae</t>
  </si>
  <si>
    <t>Caloptilia alchimiella</t>
  </si>
  <si>
    <t>Yponomeutidae</t>
  </si>
  <si>
    <t>Ypsolopha dentella</t>
  </si>
  <si>
    <t>Ypsolopha sylvella</t>
  </si>
  <si>
    <t>Ypsolopha ustella</t>
  </si>
  <si>
    <t>Ypsolopha sequella</t>
  </si>
  <si>
    <t>Plutella xylostella</t>
  </si>
  <si>
    <t>Prais fraxinella</t>
  </si>
  <si>
    <t>Argyresthia conjugella</t>
  </si>
  <si>
    <t>Argyresthia semicostella</t>
  </si>
  <si>
    <t>Yponomeuta evonymella</t>
  </si>
  <si>
    <t>Yponomeuta padella</t>
  </si>
  <si>
    <t>Ypomoneuta malinellus</t>
  </si>
  <si>
    <t>Yponomeuta cagnagella</t>
  </si>
  <si>
    <t>Yponomeuta plumbella</t>
  </si>
  <si>
    <t>Coleophoridae</t>
  </si>
  <si>
    <t>Coleophora flavipennella</t>
  </si>
  <si>
    <t>Coleophora adjectella</t>
  </si>
  <si>
    <t>Coleophora milvipennis</t>
  </si>
  <si>
    <t>Coleophora trifolii</t>
  </si>
  <si>
    <t>Coleophora deauretella</t>
  </si>
  <si>
    <t>Coleophora palliatella</t>
  </si>
  <si>
    <t>Coleophora kuehnella</t>
  </si>
  <si>
    <t>Coleophora ibipennella</t>
  </si>
  <si>
    <t>Coleophora caespititiella</t>
  </si>
  <si>
    <t>Coleophora alticolella</t>
  </si>
  <si>
    <t>Coleophora therinella</t>
  </si>
  <si>
    <t>Tubuliferodes josephinae</t>
  </si>
  <si>
    <t>Pseudotemelia subochreella</t>
  </si>
  <si>
    <t>Elachistidae</t>
  </si>
  <si>
    <t>Elachista triseriatella</t>
  </si>
  <si>
    <t>Ethmia quadrillella</t>
  </si>
  <si>
    <t>Agonopterix ocellana</t>
  </si>
  <si>
    <t>Agonopterix scopariella</t>
  </si>
  <si>
    <t>Agonopterix purpurea</t>
  </si>
  <si>
    <t>Agonopterix subpropinquella</t>
  </si>
  <si>
    <t>Agonopteryx arenella</t>
  </si>
  <si>
    <t>Agonopterix assimilella</t>
  </si>
  <si>
    <t>Carcinidae</t>
  </si>
  <si>
    <t>Carcina quercana</t>
  </si>
  <si>
    <t>Chimabachidae</t>
  </si>
  <si>
    <t>Diurnea fagella</t>
  </si>
  <si>
    <t>Diurnea lipsiella</t>
  </si>
  <si>
    <t>Oceophoridae</t>
  </si>
  <si>
    <t>Borkhausenia fuscescens</t>
  </si>
  <si>
    <t>Borhausenia nefrax</t>
  </si>
  <si>
    <t>Crassa tinctella</t>
  </si>
  <si>
    <t>Schiffermuelleria schaefferella</t>
  </si>
  <si>
    <t>Autostichidae</t>
  </si>
  <si>
    <t>Oegoconia quadripuncta</t>
  </si>
  <si>
    <t>Synnoca signatella</t>
  </si>
  <si>
    <t>Scythrididae</t>
  </si>
  <si>
    <t>Enolmis acanthella</t>
  </si>
  <si>
    <t>Gelechiidae</t>
  </si>
  <si>
    <t>Argolamprotes micella</t>
  </si>
  <si>
    <t>Teleiodes fugacella</t>
  </si>
  <si>
    <t>Teleiodes luculella</t>
  </si>
  <si>
    <t>Pseudotelphusa scalella</t>
  </si>
  <si>
    <t>Gelechia turpella</t>
  </si>
  <si>
    <t>Psoricoptera gibbosella</t>
  </si>
  <si>
    <t>Chionodes electella</t>
  </si>
  <si>
    <t>Athrips mouffetella</t>
  </si>
  <si>
    <t>Syncopacna larseniella</t>
  </si>
  <si>
    <t>Aproaerema anthyllidella</t>
  </si>
  <si>
    <t>Anacampsis timidella</t>
  </si>
  <si>
    <t>Anarsia spartiella</t>
  </si>
  <si>
    <t>Hypatima rhomboidella</t>
  </si>
  <si>
    <t>Dichomeris ustalella</t>
  </si>
  <si>
    <t>Dichomeris derasella</t>
  </si>
  <si>
    <t>Dichomeris alacella</t>
  </si>
  <si>
    <t>Acompsia tripunctella</t>
  </si>
  <si>
    <t>Cossidae</t>
  </si>
  <si>
    <t>Cossus cossus</t>
  </si>
  <si>
    <t>Limacodidae</t>
  </si>
  <si>
    <t>Apoda limacodes</t>
  </si>
  <si>
    <t>Heterogenea asella</t>
  </si>
  <si>
    <t>Tortricidae</t>
  </si>
  <si>
    <t>Pandemis corylana</t>
  </si>
  <si>
    <t>Pandemis cerasana</t>
  </si>
  <si>
    <t>Pandemis dumetana</t>
  </si>
  <si>
    <t>Argyrotaenia ljungiana</t>
  </si>
  <si>
    <t>Choristneura diversana</t>
  </si>
  <si>
    <t>Choristoneura hebenstreitella</t>
  </si>
  <si>
    <t>Archips oparana</t>
  </si>
  <si>
    <t>Archips podana</t>
  </si>
  <si>
    <t>Archips crataegana</t>
  </si>
  <si>
    <t>Archips xylosteana</t>
  </si>
  <si>
    <t>Syndemis musculana</t>
  </si>
  <si>
    <t>Dichella histrionana</t>
  </si>
  <si>
    <t>Clepsis spectrana</t>
  </si>
  <si>
    <t>Ptycholoma lecheana</t>
  </si>
  <si>
    <t>Epagoge grotiana</t>
  </si>
  <si>
    <t>Capua vulgana</t>
  </si>
  <si>
    <t>Diluta angustiorana</t>
  </si>
  <si>
    <t>Neosphateroptera nubilana</t>
  </si>
  <si>
    <t>Snephasia incertana</t>
  </si>
  <si>
    <t>Tortricodes alternella</t>
  </si>
  <si>
    <t>Cnephasia communana</t>
  </si>
  <si>
    <t>Cnephasia stephensiana</t>
  </si>
  <si>
    <t>Cnephasia alticolana</t>
  </si>
  <si>
    <t>Cnephasia asseclana</t>
  </si>
  <si>
    <t>Pseudargyrotoga conwagana</t>
  </si>
  <si>
    <t>Phteochroa inopiana</t>
  </si>
  <si>
    <t>Agapeta hamana</t>
  </si>
  <si>
    <t>Aethes williana</t>
  </si>
  <si>
    <t>Cochylis ostrinana</t>
  </si>
  <si>
    <t>Cochylis hybridella</t>
  </si>
  <si>
    <t>Tortrix viridana</t>
  </si>
  <si>
    <t>Aleimma loeflingiana</t>
  </si>
  <si>
    <t>Acleris bergmanniana</t>
  </si>
  <si>
    <t>Acleris forskalaena</t>
  </si>
  <si>
    <t>Acleris sparsana</t>
  </si>
  <si>
    <t>Acleris rhombana</t>
  </si>
  <si>
    <t>Acleris roscidana</t>
  </si>
  <si>
    <t>Acleris umbrana</t>
  </si>
  <si>
    <t>Acleris hippophaeana</t>
  </si>
  <si>
    <t>Acleris cristana</t>
  </si>
  <si>
    <t>Acleris abietana</t>
  </si>
  <si>
    <t>Acleris literana</t>
  </si>
  <si>
    <t>Acleris emargana</t>
  </si>
  <si>
    <t>Isotrias rectifasciana</t>
  </si>
  <si>
    <t>Ancylis laetana</t>
  </si>
  <si>
    <t>Ancylis mitterbacheriana</t>
  </si>
  <si>
    <t>Ancylis geminana</t>
  </si>
  <si>
    <t>Ancylis achatana</t>
  </si>
  <si>
    <t>Ancylis badiana</t>
  </si>
  <si>
    <t>Epinotia nisella</t>
  </si>
  <si>
    <t>Epinotia cruciana</t>
  </si>
  <si>
    <t>Gypsonoma dealbana</t>
  </si>
  <si>
    <t>Gypsonoma sociana</t>
  </si>
  <si>
    <t>Epiblema cynosbatella</t>
  </si>
  <si>
    <t>Epiblema uddmaniana</t>
  </si>
  <si>
    <t>Epiblema trimaculana</t>
  </si>
  <si>
    <t>Epiblema rosaecolana</t>
  </si>
  <si>
    <t>Epiblema roborana</t>
  </si>
  <si>
    <t>Epiblema tetragonoma</t>
  </si>
  <si>
    <t>Eucosma cana</t>
  </si>
  <si>
    <t>Thidia citrana</t>
  </si>
  <si>
    <t>Spilonota ocellana</t>
  </si>
  <si>
    <t>Rhyacionia pinivorana</t>
  </si>
  <si>
    <t>Rhyacionia pinicolana</t>
  </si>
  <si>
    <t>Eucosmomorpha albersana</t>
  </si>
  <si>
    <t>Enarmonia formosana</t>
  </si>
  <si>
    <t>Lathronympha strigana</t>
  </si>
  <si>
    <t>Pammene fasciana</t>
  </si>
  <si>
    <t>Pammene rhediella</t>
  </si>
  <si>
    <t>Cydia triangulella</t>
  </si>
  <si>
    <t>Cydia fagiglandana</t>
  </si>
  <si>
    <t>Cydia illutana</t>
  </si>
  <si>
    <t>Cydia amplana</t>
  </si>
  <si>
    <t>Cydia gemmiferana</t>
  </si>
  <si>
    <t>Cydia funebrana</t>
  </si>
  <si>
    <t>Eudemis profundana</t>
  </si>
  <si>
    <t>Eudemis porphyrana</t>
  </si>
  <si>
    <t>Pseudosciaphila branderiana</t>
  </si>
  <si>
    <t>Hedya nubiferana</t>
  </si>
  <si>
    <t>Hedya salicella</t>
  </si>
  <si>
    <t>Metendothenia atropunctana</t>
  </si>
  <si>
    <t>Orthotaenia undulana</t>
  </si>
  <si>
    <t>Apotomis inundana</t>
  </si>
  <si>
    <t>Cymolomia hartigiana</t>
  </si>
  <si>
    <t>Argyroploce  lacunana</t>
  </si>
  <si>
    <t>Celypha striana</t>
  </si>
  <si>
    <t>Endothinia lapideana</t>
  </si>
  <si>
    <t>Alucitidae</t>
  </si>
  <si>
    <t>Alucita hexadactyla</t>
  </si>
  <si>
    <t>Alucita desmodactyla</t>
  </si>
  <si>
    <t>Pterophoridae</t>
  </si>
  <si>
    <t>Caperia distans</t>
  </si>
  <si>
    <t>Amblytilia acanthodactyla</t>
  </si>
  <si>
    <t>Stenoptilia pelinodactyla</t>
  </si>
  <si>
    <t>Pterophorus pentadactyla</t>
  </si>
  <si>
    <t>Adaina microdactyla</t>
  </si>
  <si>
    <t>Oidaematophorus lithodactylus</t>
  </si>
  <si>
    <t>Emmelina monodactyla</t>
  </si>
  <si>
    <t>Pyralidae</t>
  </si>
  <si>
    <t>Acrobasis consociella</t>
  </si>
  <si>
    <t>Acrobasis glaucella</t>
  </si>
  <si>
    <t>Aphomia sociella</t>
  </si>
  <si>
    <t>Endostricha flammealis</t>
  </si>
  <si>
    <t>Oncocera semirubella</t>
  </si>
  <si>
    <t>Phycita roborella</t>
  </si>
  <si>
    <t>Dioryctia abietellla</t>
  </si>
  <si>
    <t>Ellegia fallax</t>
  </si>
  <si>
    <t>Conobathra tumidana</t>
  </si>
  <si>
    <t>Conobathra repandana</t>
  </si>
  <si>
    <t>Crambidae</t>
  </si>
  <si>
    <t>Calamotropha paludella</t>
  </si>
  <si>
    <t>Chrysoteuchia culmella</t>
  </si>
  <si>
    <t>Agriphila inquinatella</t>
  </si>
  <si>
    <t>Agriphila straminella</t>
  </si>
  <si>
    <t>Catoptria permutatella</t>
  </si>
  <si>
    <t>Catoptria pinella</t>
  </si>
  <si>
    <t>Catoptria falsella</t>
  </si>
  <si>
    <t>Catoptria verellus</t>
  </si>
  <si>
    <t>Scoparia subfusca</t>
  </si>
  <si>
    <t>Scoparia ambigualis</t>
  </si>
  <si>
    <t>Scoporia conicella</t>
  </si>
  <si>
    <t>Scoparia pyralalla</t>
  </si>
  <si>
    <t>Dipleurina lacustrata</t>
  </si>
  <si>
    <t>Eudonia mercurella</t>
  </si>
  <si>
    <t>Eudonia pallida</t>
  </si>
  <si>
    <t>Evergestis limbata</t>
  </si>
  <si>
    <t>Evergestis forficalis</t>
  </si>
  <si>
    <t>Evergestis pallidata</t>
  </si>
  <si>
    <t>Evergestis extimalis</t>
  </si>
  <si>
    <t>Pyrausta purpuralis</t>
  </si>
  <si>
    <t>Pyrausta despicata</t>
  </si>
  <si>
    <t>Sitochroa verticalis</t>
  </si>
  <si>
    <t>Ostrinia nubilalis</t>
  </si>
  <si>
    <t>Eurrhypara hortulata</t>
  </si>
  <si>
    <t>Perinephela lancealis</t>
  </si>
  <si>
    <t>Phlyctaenia coronata</t>
  </si>
  <si>
    <t>Phlyctaenia stachydalis</t>
  </si>
  <si>
    <t>Anania funebris</t>
  </si>
  <si>
    <t>Opsibotys fuscalis</t>
  </si>
  <si>
    <t>Udea ferrugalis</t>
  </si>
  <si>
    <t>Udea prunalis</t>
  </si>
  <si>
    <t>Mecyna flavalis</t>
  </si>
  <si>
    <t>Nomophila noctuella</t>
  </si>
  <si>
    <t>Pleuroptya  ruralis</t>
  </si>
  <si>
    <t>Agrotera nemoralis</t>
  </si>
  <si>
    <t>Lasiocampidae</t>
  </si>
  <si>
    <t>Poecilocampa populi</t>
  </si>
  <si>
    <t>Malacosoma neustria</t>
  </si>
  <si>
    <t>Lasiocampa trifolii</t>
  </si>
  <si>
    <t>Lasiocampa quercus</t>
  </si>
  <si>
    <t>Macrothylacia rubi</t>
  </si>
  <si>
    <t>Dendrolimus pini</t>
  </si>
  <si>
    <t>Phyllodeama tremulifolia</t>
  </si>
  <si>
    <t>Gastropacha quercifolia</t>
  </si>
  <si>
    <t>Saturniidae</t>
  </si>
  <si>
    <t>Aglia tau</t>
  </si>
  <si>
    <t>Saturnia pyri</t>
  </si>
  <si>
    <t>Sphingidae</t>
  </si>
  <si>
    <t>Mimas tiliae</t>
  </si>
  <si>
    <t>Smerinthus ocellata</t>
  </si>
  <si>
    <t>Laothoe populi</t>
  </si>
  <si>
    <t>Sphinx ligustri</t>
  </si>
  <si>
    <t>Sphinx pinastri</t>
  </si>
  <si>
    <t>Hemaris tityrus</t>
  </si>
  <si>
    <t>Hemaris fuciformis</t>
  </si>
  <si>
    <t>Proserpina proserpinus</t>
  </si>
  <si>
    <t>Macroglossum stellatarum</t>
  </si>
  <si>
    <t>Hyles livornica</t>
  </si>
  <si>
    <t>Deilephila elpenor</t>
  </si>
  <si>
    <t>Deilephila porcellus</t>
  </si>
  <si>
    <t>Drepanidae</t>
  </si>
  <si>
    <t>Thyatira pyritoides</t>
  </si>
  <si>
    <t>Thyatira batis</t>
  </si>
  <si>
    <t>Tethea ocularis</t>
  </si>
  <si>
    <t>Tethea or</t>
  </si>
  <si>
    <t>Cynmatophorima diluta</t>
  </si>
  <si>
    <t>Polyploca ridens</t>
  </si>
  <si>
    <t>Drepana curvatula</t>
  </si>
  <si>
    <t>Cilix glaucata</t>
  </si>
  <si>
    <t>Watsonella binaria</t>
  </si>
  <si>
    <t>Sabra harpagula</t>
  </si>
  <si>
    <t>Geometridae</t>
  </si>
  <si>
    <t>Alsophila aescularia</t>
  </si>
  <si>
    <t>Pseudoterpna pruinata</t>
  </si>
  <si>
    <t>Geometra  papilionaria</t>
  </si>
  <si>
    <t>Comibaena bajularia</t>
  </si>
  <si>
    <t>Hemithea aestivaria</t>
  </si>
  <si>
    <t>Thalera fimbrialis</t>
  </si>
  <si>
    <t>Jodis lactearia</t>
  </si>
  <si>
    <t>Hemistola chrysoprasaria</t>
  </si>
  <si>
    <t>Cyclophora annularia</t>
  </si>
  <si>
    <t>Cyclophora pupillaria</t>
  </si>
  <si>
    <t>Cyclophora ruficiliaria</t>
  </si>
  <si>
    <t>Cyclophora porata</t>
  </si>
  <si>
    <t>Cyclophora quercimontaria</t>
  </si>
  <si>
    <t>Cyclophora punctaria</t>
  </si>
  <si>
    <t>Cyclophora linearia</t>
  </si>
  <si>
    <t>Timandra comea</t>
  </si>
  <si>
    <t>Scopula nigropunctata</t>
  </si>
  <si>
    <t>Scopula ornata</t>
  </si>
  <si>
    <t>Scopula rubiginata</t>
  </si>
  <si>
    <t>Scopula floslactata</t>
  </si>
  <si>
    <t>Idaea moniliata</t>
  </si>
  <si>
    <t>Idaea biselata</t>
  </si>
  <si>
    <t>ldaea emarginata</t>
  </si>
  <si>
    <t>Idaea aversata</t>
  </si>
  <si>
    <t>Scotopteryx moeniata</t>
  </si>
  <si>
    <t>Scotopteryx chenopodiata</t>
  </si>
  <si>
    <t>Xanthorhoe designata</t>
  </si>
  <si>
    <t>Xanthorhoe spadicearia</t>
  </si>
  <si>
    <t>Xanthorhoe ferrugata</t>
  </si>
  <si>
    <t>Xanthorhoe montanata</t>
  </si>
  <si>
    <t>Catarhoe rubidata</t>
  </si>
  <si>
    <t>Catarhoe cuculata</t>
  </si>
  <si>
    <t>Epirrhoe tristata</t>
  </si>
  <si>
    <t>Epirrhoe alternata</t>
  </si>
  <si>
    <t>Epirrhoe rivata</t>
  </si>
  <si>
    <t>Camptogramma bilineata</t>
  </si>
  <si>
    <t>Anticlea badiata</t>
  </si>
  <si>
    <t>Lampropteryx suffumata</t>
  </si>
  <si>
    <t>Cosmorhoe ocellata</t>
  </si>
  <si>
    <t>Eulithis prunata</t>
  </si>
  <si>
    <t>Eulithis pyraliata</t>
  </si>
  <si>
    <t>Ecliptopera silaceata</t>
  </si>
  <si>
    <t>Chloroclysta siterata</t>
  </si>
  <si>
    <t>Chloroclysta truncata</t>
  </si>
  <si>
    <t>Cidaria fulvata</t>
  </si>
  <si>
    <t>Thera obeliscata</t>
  </si>
  <si>
    <t>Thera variata</t>
  </si>
  <si>
    <t>Thera britannica</t>
  </si>
  <si>
    <t>Thera stragulata</t>
  </si>
  <si>
    <t>Electrophaes corylata</t>
  </si>
  <si>
    <t>Colostygia pectinataria</t>
  </si>
  <si>
    <t>Hydriomena furcata</t>
  </si>
  <si>
    <t>Rheumaptera undulata</t>
  </si>
  <si>
    <t>Philereme vetulata</t>
  </si>
  <si>
    <t>Euphyia biangulata</t>
  </si>
  <si>
    <t>Epirrita dilutata</t>
  </si>
  <si>
    <t>Operophtera brumata</t>
  </si>
  <si>
    <t>Operophtera fagata</t>
  </si>
  <si>
    <t>Perizoma alchemillata</t>
  </si>
  <si>
    <t>Perizoma albulata</t>
  </si>
  <si>
    <t>Eupithecia inturbata</t>
  </si>
  <si>
    <t>Eupithecia plumbeolata</t>
  </si>
  <si>
    <t>Epithecia abietaria</t>
  </si>
  <si>
    <t>Epithecia venosata</t>
  </si>
  <si>
    <t>Epithecia egenaria</t>
  </si>
  <si>
    <t>Eupithecia extraversaria</t>
  </si>
  <si>
    <t>Eupithecia centaureata</t>
  </si>
  <si>
    <t>Eupithecia tripunctaria</t>
  </si>
  <si>
    <t>Eupithecia subfuscata</t>
  </si>
  <si>
    <t>Eupithecia icterata</t>
  </si>
  <si>
    <t>Eupithecia abbreviata</t>
  </si>
  <si>
    <t>Eupithecia lariciata</t>
  </si>
  <si>
    <t>Eupithecia tantillaria</t>
  </si>
  <si>
    <t>Gymnoscelis rufifasciata</t>
  </si>
  <si>
    <t>Chloroclystis v-ata</t>
  </si>
  <si>
    <t>Chloroclystis rectangulata</t>
  </si>
  <si>
    <t>Horisme vitalbata</t>
  </si>
  <si>
    <t>Melanthia procellata</t>
  </si>
  <si>
    <t>Chesias legatella</t>
  </si>
  <si>
    <t>Chesias rufata</t>
  </si>
  <si>
    <t>Aplocera plagiata</t>
  </si>
  <si>
    <t>Lithostege griseata</t>
  </si>
  <si>
    <t>Euchoeca nebulata</t>
  </si>
  <si>
    <t>Asthena albulata</t>
  </si>
  <si>
    <t>Hydrelia flammeolaria</t>
  </si>
  <si>
    <t>Minoa murinata</t>
  </si>
  <si>
    <t>Lobophora halternata</t>
  </si>
  <si>
    <t>Tricopteryx carpinata</t>
  </si>
  <si>
    <t>Acasis viretata</t>
  </si>
  <si>
    <t>Abraxas grossulariata</t>
  </si>
  <si>
    <t>Ligdia adustata</t>
  </si>
  <si>
    <t>Lomaspilis marginata</t>
  </si>
  <si>
    <t>Stegania cararia</t>
  </si>
  <si>
    <t>Stegania trimaculata</t>
  </si>
  <si>
    <t>Macaria alternata</t>
  </si>
  <si>
    <t>Macaria liturata</t>
  </si>
  <si>
    <t>Macaria wavaria</t>
  </si>
  <si>
    <t>Chiasmia clathrata</t>
  </si>
  <si>
    <t>Isturgia limbaria</t>
  </si>
  <si>
    <t>Plagodis pulveraria</t>
  </si>
  <si>
    <t>Plagodis dolabraria</t>
  </si>
  <si>
    <t>Opisthograptis luteolata</t>
  </si>
  <si>
    <t>Epione repandaria</t>
  </si>
  <si>
    <t>Pseudopanthera macularia</t>
  </si>
  <si>
    <t>Apeira syringaria</t>
  </si>
  <si>
    <t>Selenia dentaria</t>
  </si>
  <si>
    <t>Selenia tetralunaria</t>
  </si>
  <si>
    <t>Odontopera bidentata</t>
  </si>
  <si>
    <t>Crocallis elinguaria</t>
  </si>
  <si>
    <t>Ourapteryx sambucaria</t>
  </si>
  <si>
    <t>Colotois pennaria</t>
  </si>
  <si>
    <t>Angerona prunaria</t>
  </si>
  <si>
    <t>Biston strataria</t>
  </si>
  <si>
    <t>Biston betularia</t>
  </si>
  <si>
    <t>Apocheima hispidaria</t>
  </si>
  <si>
    <t>Erannis defolaria</t>
  </si>
  <si>
    <t>Cryopega aerugaria</t>
  </si>
  <si>
    <t>Lycia hirtaria</t>
  </si>
  <si>
    <t>Peribatodes rhomboidaria</t>
  </si>
  <si>
    <t>Peribatodes secundaria</t>
  </si>
  <si>
    <t>Deileptenia ribeata</t>
  </si>
  <si>
    <t>Alcis repandata</t>
  </si>
  <si>
    <t>Hypomecis roboraria</t>
  </si>
  <si>
    <t>Hypomecis punctinalis</t>
  </si>
  <si>
    <t>Ectropis crepuscularia</t>
  </si>
  <si>
    <t>Ematurga atomaria</t>
  </si>
  <si>
    <t>Adactylotis contaminaria</t>
  </si>
  <si>
    <t>Cabera pusaria</t>
  </si>
  <si>
    <t>Lomographa bimaculata</t>
  </si>
  <si>
    <t>Lomographa temerata</t>
  </si>
  <si>
    <t>Lomographa distinctata</t>
  </si>
  <si>
    <t>Campaea margaritata</t>
  </si>
  <si>
    <t>Hylaea fasciaria</t>
  </si>
  <si>
    <t>Pungelaria capreolaria</t>
  </si>
  <si>
    <t>Perconia strigillaria</t>
  </si>
  <si>
    <t>Notodontidae</t>
  </si>
  <si>
    <t>Thaumetopoea processionea</t>
  </si>
  <si>
    <t>Clostera curtula</t>
  </si>
  <si>
    <t>Clostera anachoreta</t>
  </si>
  <si>
    <t>Clostera pigra</t>
  </si>
  <si>
    <t>Gluphisia crenata</t>
  </si>
  <si>
    <t>Phalera bucephala</t>
  </si>
  <si>
    <t>Peridea anceps</t>
  </si>
  <si>
    <t>Drymonia dodonaea</t>
  </si>
  <si>
    <t>Drymonia ruficornis</t>
  </si>
  <si>
    <t>Notodonta ziczac</t>
  </si>
  <si>
    <t>Notodonta torva</t>
  </si>
  <si>
    <t>Pheosia tremulae</t>
  </si>
  <si>
    <t>Pterostoma palpina</t>
  </si>
  <si>
    <t>Ptilodon capucina</t>
  </si>
  <si>
    <t>Ptilodon cucullina</t>
  </si>
  <si>
    <t>Leucodonta bicoloria</t>
  </si>
  <si>
    <t>Harpyia milhauseri</t>
  </si>
  <si>
    <t>Stauropus fagi</t>
  </si>
  <si>
    <t>Cerura erminea</t>
  </si>
  <si>
    <t>Lymantridae</t>
  </si>
  <si>
    <t>Calliteara pudibunda</t>
  </si>
  <si>
    <t>Euproctis chrysorrhoea</t>
  </si>
  <si>
    <t>Euproctis similis</t>
  </si>
  <si>
    <t>Leucoma salicis</t>
  </si>
  <si>
    <t>Arctornis l-nigrum</t>
  </si>
  <si>
    <t>Lymantria monacha</t>
  </si>
  <si>
    <t>Lymantria dispar</t>
  </si>
  <si>
    <t>Arctiidae</t>
  </si>
  <si>
    <t>Miltochrista miniata</t>
  </si>
  <si>
    <t>Atolmis rubricollis</t>
  </si>
  <si>
    <t>Wittia sororcula</t>
  </si>
  <si>
    <t>Eilema griseola</t>
  </si>
  <si>
    <t>Eilema complana</t>
  </si>
  <si>
    <t>Eilema lurideola</t>
  </si>
  <si>
    <t>Eilema depressa</t>
  </si>
  <si>
    <t>Lithosia quadra</t>
  </si>
  <si>
    <t>Epicallia villica</t>
  </si>
  <si>
    <t>Diacirsia sannio</t>
  </si>
  <si>
    <t>Spilosoma luteum</t>
  </si>
  <si>
    <t>Phragmatobia fuliginosa</t>
  </si>
  <si>
    <t>Callimorpha dominula</t>
  </si>
  <si>
    <t>Euplagia quadripunctaria</t>
  </si>
  <si>
    <t>Noctuidae</t>
  </si>
  <si>
    <t>Paracolax tristalis</t>
  </si>
  <si>
    <t>Zandognathe lunalis</t>
  </si>
  <si>
    <t>Pechipogo strigilata</t>
  </si>
  <si>
    <t>Herminia tarsicrinalis</t>
  </si>
  <si>
    <t>Herminia grisealis</t>
  </si>
  <si>
    <t>Rivula sericealis</t>
  </si>
  <si>
    <t>Parascotia fuliginaria</t>
  </si>
  <si>
    <t>Schrankia taenialis</t>
  </si>
  <si>
    <t>Schrankia costaestrigalis</t>
  </si>
  <si>
    <t>Hypena proboscidalis</t>
  </si>
  <si>
    <t>Laspeyria flexula</t>
  </si>
  <si>
    <t>Tyta luctuosa</t>
  </si>
  <si>
    <t>Euclidia glyphica</t>
  </si>
  <si>
    <t>Callistege mi</t>
  </si>
  <si>
    <t>Catocala fraxini</t>
  </si>
  <si>
    <t>Catocala nupta</t>
  </si>
  <si>
    <t>Catocala fulminea</t>
  </si>
  <si>
    <t>Trisateles emortualis</t>
  </si>
  <si>
    <t>Emmelia trabealis</t>
  </si>
  <si>
    <t>Protodeltote pygarga</t>
  </si>
  <si>
    <t>Nola confusalis</t>
  </si>
  <si>
    <t>Meganola strigula</t>
  </si>
  <si>
    <t>Pseudoips prasinanus</t>
  </si>
  <si>
    <t>Nycteola revayana</t>
  </si>
  <si>
    <t>Abrostola triplasia</t>
  </si>
  <si>
    <t>Macdunnoughia confusa</t>
  </si>
  <si>
    <t>Autographa jota</t>
  </si>
  <si>
    <t>Autographa pulchrina</t>
  </si>
  <si>
    <t>Autographa gamma</t>
  </si>
  <si>
    <t>Colocasia coryli</t>
  </si>
  <si>
    <t>Cryphia algae</t>
  </si>
  <si>
    <t>Craniophora ligustri</t>
  </si>
  <si>
    <t>Viminia rumicis</t>
  </si>
  <si>
    <t>Viminia auricoma</t>
  </si>
  <si>
    <t>Hyboma strigosa</t>
  </si>
  <si>
    <t>Acronicta aceris</t>
  </si>
  <si>
    <t>Triaena psi</t>
  </si>
  <si>
    <t>Xanthia aurago</t>
  </si>
  <si>
    <t>Agrochola lychnidis</t>
  </si>
  <si>
    <t>Agrochola litura</t>
  </si>
  <si>
    <t>Agrochola helvola</t>
  </si>
  <si>
    <t>Agrochola pistacinoides</t>
  </si>
  <si>
    <t>Agrochola macilenta</t>
  </si>
  <si>
    <t>Conistra erythrocephala</t>
  </si>
  <si>
    <t>Conistra rubiginea</t>
  </si>
  <si>
    <t>Conistra ligula</t>
  </si>
  <si>
    <t>Conistra vaccinii</t>
  </si>
  <si>
    <t>Eupsilia transversa</t>
  </si>
  <si>
    <t>Ammoconia caecimacula</t>
  </si>
  <si>
    <t>Antitype chi</t>
  </si>
  <si>
    <t>Trigonophora flammea</t>
  </si>
  <si>
    <t>Mniotype satura</t>
  </si>
  <si>
    <t>Dichonia convergens</t>
  </si>
  <si>
    <t>Dichonia aprilina</t>
  </si>
  <si>
    <t>Allophyes oxyacanthae</t>
  </si>
  <si>
    <t>Litophane ornitopus</t>
  </si>
  <si>
    <t>Aporophyla nigra</t>
  </si>
  <si>
    <t>Brachionycha sphinx</t>
  </si>
  <si>
    <t>Diloba caeruleocephala</t>
  </si>
  <si>
    <t>Brachylomia viminalis</t>
  </si>
  <si>
    <t>Shargacucullia scrophulariae</t>
  </si>
  <si>
    <t>Elaphria venustula</t>
  </si>
  <si>
    <t>Hoplodrina ambigua</t>
  </si>
  <si>
    <t>Hoplodrina octogenaria</t>
  </si>
  <si>
    <t>Gortyna flavago</t>
  </si>
  <si>
    <t>Luperina testacea</t>
  </si>
  <si>
    <t>Chortedes pygmina</t>
  </si>
  <si>
    <t>Photedes captiuncula</t>
  </si>
  <si>
    <t>Mesapamea secalis</t>
  </si>
  <si>
    <t>Mesapamea didyma</t>
  </si>
  <si>
    <t>Oligia latruncula</t>
  </si>
  <si>
    <t>Oligia strigilis</t>
  </si>
  <si>
    <t>Apamea scolopacina</t>
  </si>
  <si>
    <t>Apamea furva</t>
  </si>
  <si>
    <t>Apamea crenata</t>
  </si>
  <si>
    <t>Apamea sublustris</t>
  </si>
  <si>
    <t>Apamea lithoxylena</t>
  </si>
  <si>
    <t>Apamea monoglypha</t>
  </si>
  <si>
    <t>Cosmia trapezina</t>
  </si>
  <si>
    <t>Dicycla oo</t>
  </si>
  <si>
    <t>Enargia paleacea</t>
  </si>
  <si>
    <t>Euplexia lucipara</t>
  </si>
  <si>
    <t>Trachea atriplicis</t>
  </si>
  <si>
    <t>Thalpophila matura</t>
  </si>
  <si>
    <t>Polyphaenis sericata</t>
  </si>
  <si>
    <t>Rusina ferruginea</t>
  </si>
  <si>
    <t>Dypterygia scabriuscula</t>
  </si>
  <si>
    <t>Aletia l-album</t>
  </si>
  <si>
    <t>Aletia pallens</t>
  </si>
  <si>
    <t>Aletia vitellina</t>
  </si>
  <si>
    <t>Aletia albipuncta</t>
  </si>
  <si>
    <t>Aletia ferrago</t>
  </si>
  <si>
    <t>Aletia conigera</t>
  </si>
  <si>
    <t>Orthosia gothica</t>
  </si>
  <si>
    <t>Orthosia munda</t>
  </si>
  <si>
    <t>Orthosia cerasi</t>
  </si>
  <si>
    <t>Orthosia cruda</t>
  </si>
  <si>
    <t>Orthosia incerta</t>
  </si>
  <si>
    <t>Melanchra persicariae</t>
  </si>
  <si>
    <t>Lacanobia thalassina</t>
  </si>
  <si>
    <t>Polia nebulosa</t>
  </si>
  <si>
    <t>Cerastis leucographa</t>
  </si>
  <si>
    <t>Cerastis rubricosa</t>
  </si>
  <si>
    <t>Xestia xanthographa</t>
  </si>
  <si>
    <t>Xestia rhomboidea</t>
  </si>
  <si>
    <t>Xestia triangulum</t>
  </si>
  <si>
    <t>Xestia c-nigrum</t>
  </si>
  <si>
    <t>Diarsia brunnea</t>
  </si>
  <si>
    <t>Noctua interjecta</t>
  </si>
  <si>
    <t>Noctua janthina</t>
  </si>
  <si>
    <t>Noctua comes</t>
  </si>
  <si>
    <t>Noctua orbona</t>
  </si>
  <si>
    <t>Noctua pronuba</t>
  </si>
  <si>
    <t>Noctua fimbriata</t>
  </si>
  <si>
    <t>Ochropleura plecta</t>
  </si>
  <si>
    <t>Axylia putris</t>
  </si>
  <si>
    <t>Agrotis exclamationis</t>
  </si>
  <si>
    <t>Heliothis viriplaca</t>
  </si>
  <si>
    <t>AMPHIBIENS :  13 espèces</t>
  </si>
  <si>
    <t>TORTUES : 2 espèces</t>
  </si>
  <si>
    <t>REPTILES  - sauf tortues :   12 espèces</t>
  </si>
  <si>
    <t>37 espèces</t>
  </si>
  <si>
    <t>Hepialidae</t>
  </si>
  <si>
    <t>Hétérocères : 543 espèces</t>
  </si>
  <si>
    <r>
      <t>Pour cela elle vise à recenser, protéger et gérer les sites d</t>
    </r>
    <r>
      <rPr>
        <i/>
        <sz val="10"/>
        <color theme="1"/>
        <rFont val="Calibri"/>
        <family val="2"/>
        <scheme val="minor"/>
      </rPr>
      <t>'intérêt communautaire</t>
    </r>
    <r>
      <rPr>
        <sz val="10"/>
        <color theme="1"/>
        <rFont val="Calibri"/>
        <family val="2"/>
        <scheme val="minor"/>
      </rPr>
      <t xml:space="preserve"> (ZSC) présents sur le territoire de l'Union. </t>
    </r>
  </si>
  <si>
    <r>
      <t>Pour cela elle vise à recenser, protéger et gérer les sites d</t>
    </r>
    <r>
      <rPr>
        <i/>
        <sz val="10"/>
        <color theme="1"/>
        <rFont val="Calibri"/>
        <family val="2"/>
        <scheme val="minor"/>
      </rPr>
      <t>'intérêt communautaire</t>
    </r>
    <r>
      <rPr>
        <sz val="10"/>
        <color theme="1"/>
        <rFont val="Calibri"/>
        <family val="2"/>
        <scheme val="minor"/>
      </rPr>
      <t xml:space="preserve"> pour l'avifaune (ZPS) présents sur le territoire de l'Union. </t>
    </r>
  </si>
  <si>
    <t xml:space="preserve">ce sont des indicateurs, des outils d'aide à la décision. </t>
  </si>
  <si>
    <t xml:space="preserve">Les critères utilisés pour définir le statut d'une espèce sont entre autres : la taille de la population, le taux de déclin, taille des zones d'occurrence et d'occupation, degré de fragmentation de la répartition, </t>
  </si>
  <si>
    <t xml:space="preserve">risque d'extinction, valences écologiques, fragilité de l'habitat... </t>
  </si>
  <si>
    <t>Limites : Les listes sont établies à dire d'expert, et malgré les critères définis, la valeur esthétique prend souvent une place importante. Importance des échelles imbriquées : une liste ne peut être appréhendée</t>
  </si>
  <si>
    <t xml:space="preserve"> correctement qu'au regard des échelles supérieures : espèces en limite d'aire de répartition, relictes glaciaires etc. </t>
  </si>
  <si>
    <r>
      <t xml:space="preserve">Ce sont des </t>
    </r>
    <r>
      <rPr>
        <b/>
        <sz val="10"/>
        <color theme="1"/>
        <rFont val="Calibri"/>
        <family val="2"/>
        <scheme val="minor"/>
      </rPr>
      <t>INDICATEURS</t>
    </r>
    <r>
      <rPr>
        <sz val="10"/>
        <color theme="1"/>
        <rFont val="Calibri"/>
        <family val="2"/>
        <scheme val="minor"/>
      </rPr>
      <t xml:space="preserve"> de l'état global des populations d'espèces ou sous-espèces. Elles n'ont aucune portée règlementaire, et n'obligent pas à mettre en place des mesures de protection, </t>
    </r>
  </si>
  <si>
    <t>Doit garantir que le commerce international des espèces inscrites dans ses annexes, ainsi que des parties et produits qui en sont issus, ne nuit pas à la conservation de la biodiversité et repose sur</t>
  </si>
  <si>
    <t xml:space="preserve"> une utilisation durable des espèces sauvages. </t>
  </si>
  <si>
    <t xml:space="preserve">
Sont interdits sur tout le territoire métropolitain et en tout temps la mutilation, la capture ou l’enlèvement, la perturbation intentionnelle des animaux dans le milieu naturel ; </t>
  </si>
  <si>
    <t>Liste les espèces dont :</t>
  </si>
  <si>
    <t>Tous les six ans, chaque État membre doit transmettre à la Commission européenne un rapport concernant le déroulement de l'application de la directive, et notamment sur les mesures de gestion appliquées aux sites.</t>
  </si>
  <si>
    <t>Branta canadensis</t>
  </si>
  <si>
    <t xml:space="preserve">Liste les espèces dont sont interdits sur tout le territoire métropolitain et en tout temps, dans les conditions déterminées par le décret du 25 novembre 1977 susvisé, la destruction </t>
  </si>
  <si>
    <t>ou l'enlèvement des oeufs et des nids,</t>
  </si>
  <si>
    <t xml:space="preserve">la destruction, la mutilation, la capture ou l'enlèvement, la naturalisation des oiseaux d'espèces non domestiques suivantes ou, qu'ils soient vivants ou morts, leur transport, </t>
  </si>
  <si>
    <t xml:space="preserve">leur colportage, leur utilisation, leur mise en vente, leur vente ou leur achat. </t>
  </si>
  <si>
    <t>Sont  interdits
  sur tout le territoire métropolitain et en tout temps la destruction,  la sont interdits sur tout le territoire métropolitain et en tout temps la mutilation,</t>
  </si>
  <si>
    <t xml:space="preserve">      la capture ou l’enlèvement, la perturbation intentionnelle des animaux dans le milieu naturel ; </t>
  </si>
  <si>
    <t>Sont interdites sur les parties du territoire métropolitain où l’espèce est présente, ainsi que dans l’aire de déplacement naturel des noyaux de populations existants,</t>
  </si>
  <si>
    <t xml:space="preserve">       la destruction, l’altération ou la dégradation des sites de reproduction et des aires de repos des animaux. Ces interdictions s’appliquent aux éléments physiques ou </t>
  </si>
  <si>
    <t xml:space="preserve">      biologiques réputés nécessaires à la reproduction ou au repos de l’espèce considérée, aussi longtemps qu’ils sont effectivement utilisés ou utilisables au cours </t>
  </si>
  <si>
    <t xml:space="preserve">      des cycles successifs de reproduction ou de repos de cette espèce et pour autant que la destruction, l’altération ou la dégradation remette en cause</t>
  </si>
  <si>
    <t xml:space="preserve">      le bon accomplissement de ces cycles biologiques ; </t>
  </si>
  <si>
    <t xml:space="preserve">Sont interdits sur tout le territoire national et en tout temps la détention, le transport, la naturalisation, le colportage, la mise en vente, la vente ou l’achat, l’utilisation </t>
  </si>
  <si>
    <t xml:space="preserve">commerciale ou non, des spécimens de mammifères prélevés :  </t>
  </si>
  <si>
    <t xml:space="preserve">* dans le milieu naturel du territoire européen  des  autres  Etats  membres  de  l’Union européenne, après la date d’entrée en vigueur de la directive </t>
  </si>
  <si>
    <t xml:space="preserve">    du 21 mai 1992 susvisée.  </t>
  </si>
  <si>
    <t xml:space="preserve">    la destruction, l’altération ou la dégradation des sites de reproduction et des aires de repos des animaux. Ces interdictions s’appliquent aux éléments physiques ou </t>
  </si>
  <si>
    <t xml:space="preserve">    biologiques réputés nécessaires à la reproduction ou au repos de l’espèce considérée, aussi longtemps qu’ils sont effectivement utilisés ou utilisables au cours des cycles </t>
  </si>
  <si>
    <t xml:space="preserve">    successifs de reproduction ou de repos de cette espèce et pour autant que la destruction, l’altération ou la dégradation remette en cause le bon accomplissement </t>
  </si>
  <si>
    <t xml:space="preserve">     de ces cycles biologiques ; </t>
  </si>
  <si>
    <t xml:space="preserve">Sont interdits sur tout le territoire national et en tout temps la détention, le transport, la naturalisation, le colportage, la mise en vente, la vente ou l’achat, l’utilisation
</t>
  </si>
  <si>
    <t xml:space="preserve">    commerciale ou non, des spécimens de mammifères prélevés :  </t>
  </si>
  <si>
    <t>* dans le milieu naturel du territoire européen  des  autres  Etats  membres  de  l’Union européenne, après la date d’entrée en vigueur de la directive du</t>
  </si>
  <si>
    <t xml:space="preserve">    21 mai 1992 susvisée.  </t>
  </si>
  <si>
    <t xml:space="preserve">* dans le milieu naturel du territoire européen  des  autres  Etats  membres  de  l’Union européenne, après la date d’entrée en vigueur de la directive du </t>
  </si>
  <si>
    <r>
      <rPr>
        <b/>
        <sz val="10"/>
        <color theme="1"/>
        <rFont val="Calibri"/>
        <family val="2"/>
        <scheme val="minor"/>
      </rPr>
      <t>Directive de l'Union européenne 92/43/CEE concernant la conservation des habitats naturels ainsi que des espèces de la faune et de la flore sauvages</t>
    </r>
    <r>
      <rPr>
        <sz val="10"/>
        <color theme="1"/>
        <rFont val="Calibri"/>
        <family val="2"/>
        <scheme val="minor"/>
      </rPr>
      <t xml:space="preserve">, est une mesure prise afin de promouvoir la protection et la gestion des espaces </t>
    </r>
  </si>
  <si>
    <t>naturels à valeur patrimoniale que comportent ses États membres, dans le respect des exigences économiques, sociales et culturelles.</t>
  </si>
  <si>
    <t>Une fois qu'une ZSC est définie, les États membres doivent empêcher, par des mesures contractuelles, réglementaires ou administratives appropriées, la détérioration des habitats naturels et des habitats</t>
  </si>
  <si>
    <t xml:space="preserve"> des espèces présents sur ces sites. </t>
  </si>
  <si>
    <t xml:space="preserve">décrit les critères que doivent prendre en compte les États membres lors de l'inventaire des sites d'intérêt communautaire qu'ils transmettent à la Commission européenne (pour la partie 1), </t>
  </si>
  <si>
    <t>ainsi que les critères que la Commission doit évaluer afin de déterminer l'importance communautaire des sites transmis par les états membres.</t>
  </si>
  <si>
    <t xml:space="preserve">pour les espèces de faune et de flore de cette annexe, les États membres doivent prendre toutes les mesures nécessaires à une protection stricte des dites espèces, et notamment interdire </t>
  </si>
  <si>
    <t>leur destruction, le dérangement des espèces animales durant les périodes de reproduction, de dépendance ou de migration, la détérioration de leurs habitats.</t>
  </si>
  <si>
    <t xml:space="preserve">recense les espèces animales et végétales dont la protection est moins contraignante pour les États membres. Ces derniers doivent seulement s'assurer que les prélèvements effectués ne nuisent pas </t>
  </si>
  <si>
    <t xml:space="preserve">à un niveau satisfaisant de conservation, par exemple par la réglementation de l'accès à certains sites, la limitation dans le temps des récoltes, la mise en place d'un système d'autorisation de </t>
  </si>
  <si>
    <t>prélèvement, la réglementation de la vente ou l'achat, etc.</t>
  </si>
  <si>
    <t xml:space="preserve">dans le cas d'espèces de l'annexe V qui sont tout de mêmes prélevées, les États-membres doivent s'assurer que cela n'est pas réalisé à l'aide des méthodes et/ou véhicules énumérés dans cette annexe </t>
  </si>
  <si>
    <t>(sauf dérogation exceptionnelle en cas de risque sanitaire, de danger pour la sécurité publique, pour prévenir des dégâts aux cultures, plantations, pêcheries, élevages, etc.).</t>
  </si>
  <si>
    <t>NOTICE D'UTILISATION</t>
  </si>
  <si>
    <t xml:space="preserve"> </t>
  </si>
  <si>
    <t xml:space="preserve">Les listes d'espèces du Parc naturel régional Livradois-Forez sont compilées dans trois cahiers, correspondant respectivement </t>
  </si>
  <si>
    <r>
      <t xml:space="preserve">aux règnes de classification </t>
    </r>
    <r>
      <rPr>
        <i/>
        <sz val="11"/>
        <color theme="1"/>
        <rFont val="Calibri"/>
        <family val="2"/>
        <scheme val="minor"/>
      </rPr>
      <t>Animalia</t>
    </r>
    <r>
      <rPr>
        <sz val="11"/>
        <color theme="1"/>
        <rFont val="Calibri"/>
        <family val="2"/>
        <scheme val="minor"/>
      </rPr>
      <t xml:space="preserve"> (animaux) , </t>
    </r>
    <r>
      <rPr>
        <i/>
        <sz val="11"/>
        <color theme="1"/>
        <rFont val="Calibri"/>
        <family val="2"/>
        <scheme val="minor"/>
      </rPr>
      <t>Plantae</t>
    </r>
    <r>
      <rPr>
        <sz val="11"/>
        <color theme="1"/>
        <rFont val="Calibri"/>
        <family val="2"/>
        <scheme val="minor"/>
      </rPr>
      <t xml:space="preserve"> (plantes) et</t>
    </r>
    <r>
      <rPr>
        <i/>
        <sz val="11"/>
        <color theme="1"/>
        <rFont val="Calibri"/>
        <family val="2"/>
        <scheme val="minor"/>
      </rPr>
      <t xml:space="preserve"> Fungi</t>
    </r>
    <r>
      <rPr>
        <sz val="11"/>
        <color theme="1"/>
        <rFont val="Calibri"/>
        <family val="2"/>
        <scheme val="minor"/>
      </rPr>
      <t xml:space="preserve"> (fonge).</t>
    </r>
  </si>
  <si>
    <t>Ce document ne se veut pas être un recueil exhaustif des espèces présentes, mais reflète l'état des connaissances</t>
  </si>
  <si>
    <t>Ces listes ont été établies à partir de données internes ou de données transmises par différents partenaires ou experts :</t>
  </si>
  <si>
    <t xml:space="preserve">Pour chaque espèce, figurent également différents statuts de conservation ou de protection des espèces, </t>
  </si>
  <si>
    <t xml:space="preserve">dont la signification est détaillée en annexe. </t>
  </si>
  <si>
    <t xml:space="preserve">Les espèces sont classées selon leur degré de menace sur les listes rouges régionales des espèces menacées de l'UICN. Il s'agit d'un </t>
  </si>
  <si>
    <t xml:space="preserve">choix arbitraire qui ne traduit pas de priorités de conservation, ces dernières devant être réfléchies au regard de critères multiples. </t>
  </si>
  <si>
    <t xml:space="preserve">Les espèces sont regroupées suivant une classification phylogénétique, dont des rappels figurent en début de cahier. </t>
  </si>
  <si>
    <t>Aigrette garzette</t>
  </si>
  <si>
    <t>Oedicnème criard</t>
  </si>
  <si>
    <t>Petit Gravelot</t>
  </si>
  <si>
    <t>X</t>
  </si>
  <si>
    <t>Étiquettes de lignes</t>
  </si>
  <si>
    <t>Total général</t>
  </si>
  <si>
    <t>(vide)</t>
  </si>
  <si>
    <t>Famille</t>
  </si>
  <si>
    <t>Nombre de PN</t>
  </si>
  <si>
    <r>
      <t xml:space="preserve">Chaque cahier répertorie les espèces dont la présence est ou a été attestée  dans le Parc naturel régional Livradois-Forez </t>
    </r>
    <r>
      <rPr>
        <sz val="11"/>
        <color rgb="FFFF0000"/>
        <rFont val="Calibri"/>
        <family val="2"/>
        <scheme val="minor"/>
      </rPr>
      <t xml:space="preserve">depuis 2000. </t>
    </r>
  </si>
  <si>
    <t xml:space="preserve">en 2020 des taxons les mieux connus. </t>
  </si>
  <si>
    <r>
      <t xml:space="preserve">notamment la LPO Auvergne, Chauve Souris Auvergne. </t>
    </r>
    <r>
      <rPr>
        <sz val="11"/>
        <color rgb="FFFF0000"/>
        <rFont val="Calibri"/>
        <family val="2"/>
        <scheme val="minor"/>
      </rPr>
      <t>+ autres partenaires</t>
    </r>
  </si>
  <si>
    <t xml:space="preserve">Source : </t>
  </si>
  <si>
    <t>Chiroptères</t>
  </si>
  <si>
    <t>Pipistrelle pygmée</t>
  </si>
  <si>
    <t>Source</t>
  </si>
  <si>
    <t>Escargot des bois</t>
  </si>
  <si>
    <t>Cornu aspersum</t>
  </si>
  <si>
    <t>Escargot de Bourgogne</t>
  </si>
  <si>
    <t>Elégante striée</t>
  </si>
  <si>
    <t>Vallonia costata</t>
  </si>
  <si>
    <t>Vallonie costulée</t>
  </si>
  <si>
    <t>Cernuella neglecta</t>
  </si>
  <si>
    <t>Caragouille élargie</t>
  </si>
  <si>
    <t>Discus rotundatus</t>
  </si>
  <si>
    <t>Bouton commun</t>
  </si>
  <si>
    <t>Euomphalia strigella</t>
  </si>
  <si>
    <t>Helicigona lapicida</t>
  </si>
  <si>
    <t>Soucoupe commune</t>
  </si>
  <si>
    <t>Helicodonta obvoluta</t>
  </si>
  <si>
    <t>Veloutée plane</t>
  </si>
  <si>
    <t>Hygromia cinctella</t>
  </si>
  <si>
    <t>Hélice carènée</t>
  </si>
  <si>
    <t>Limace léopard</t>
  </si>
  <si>
    <t>Clausilia rugosa parvula</t>
  </si>
  <si>
    <t>Clausilie lisse</t>
  </si>
  <si>
    <t>Clausilie commune</t>
  </si>
  <si>
    <t>Zebrina detrita</t>
  </si>
  <si>
    <t>Bulime zèbré</t>
  </si>
  <si>
    <t>Tandonia rustica</t>
  </si>
  <si>
    <t>Limace chagrinée</t>
  </si>
  <si>
    <t>Testacella haliotidae</t>
  </si>
  <si>
    <t>Testacelle blanche</t>
  </si>
  <si>
    <t>Limace des jardins</t>
  </si>
  <si>
    <t>Limax maximus</t>
  </si>
  <si>
    <t>Bicolorana bicolor (Philippi, 1830)</t>
  </si>
  <si>
    <t>Calliptamus italicus (Linnaeus, 1758)</t>
  </si>
  <si>
    <t>Chorthippus dorsatus (Zetterstedt, 1821)</t>
  </si>
  <si>
    <t>Chrysochraon dispar dispar (Germar, 1834)</t>
  </si>
  <si>
    <t>Conocephalus fuscus (Fabricius, 1793)</t>
  </si>
  <si>
    <t>Decticus verrucivorus (Linnaeus, 1758)</t>
  </si>
  <si>
    <t>Ephippiger diurnus (Dufour, 1841)</t>
  </si>
  <si>
    <t>Euchorthippus declivus (Brisout de Barneville, 1848)</t>
  </si>
  <si>
    <t>Gryllus campestris (Linnaeus, 1758)</t>
  </si>
  <si>
    <t>Leptophyes punctatissima (Bosc, 1792)</t>
  </si>
  <si>
    <t>Mecostethus parapleurus parapleurus (Hagenbach, 1822)</t>
  </si>
  <si>
    <t>Metrioptera saussuriana (Frey-Gessner, 1872)</t>
  </si>
  <si>
    <t>Miramella alpina subalpina (Fischer, 1850)</t>
  </si>
  <si>
    <t>Myrmeleotettix maculatus maculatus (Thunberg, 1815)</t>
  </si>
  <si>
    <t>Oedipoda caerulescens caerulescens (Linnaeus, 1758)</t>
  </si>
  <si>
    <t>Omocestus haemorrhoidalis (Charpentier, 1825)</t>
  </si>
  <si>
    <t>Omocestus viridulus (Linnaeus, 1758)</t>
  </si>
  <si>
    <t>Platycleis albopunctata (Goeze, 1778)</t>
  </si>
  <si>
    <t>Polysarcus denticauda (Charpentier, 1825)</t>
  </si>
  <si>
    <t>Roeseliana roeselii roeselii (Hagenbach, 1822)</t>
  </si>
  <si>
    <t>Stauroderus scalaris scalaris (Fischer von Waldheim, 1846)</t>
  </si>
  <si>
    <t>Stenobothrus lineatus lineatus (Panzer, 1796)</t>
  </si>
  <si>
    <t>Stenobothrus stigmaticus (Rambur, 1838)</t>
  </si>
  <si>
    <t>Stethophyma grossum (Linnaeus, 1758)</t>
  </si>
  <si>
    <t>Tetrix subulata (Linnaeus, 1758)</t>
  </si>
  <si>
    <t>Tetrix undulata (Sowerby, 1806)</t>
  </si>
  <si>
    <t>Tettigonia viridissima (Linnaeus, 1758)</t>
  </si>
  <si>
    <t>Tettigonia cantans (Fuessly, 1775)</t>
  </si>
  <si>
    <t>Arachnides : X espèces</t>
  </si>
  <si>
    <t>Hymenoptères</t>
  </si>
  <si>
    <t>Hyménoptères : X espèces</t>
  </si>
  <si>
    <t>Mise à jour 2020</t>
  </si>
  <si>
    <t>Odezia atrata</t>
  </si>
  <si>
    <t>Ramoneur</t>
  </si>
  <si>
    <t>Siona lineata</t>
  </si>
  <si>
    <t>Divisée</t>
  </si>
  <si>
    <t>Chiasmia clathrata</t>
  </si>
  <si>
    <t>Géomètre</t>
  </si>
  <si>
    <t>Aphantopus hyperantus</t>
  </si>
  <si>
    <t>Pararge aegeria</t>
  </si>
  <si>
    <t>Fabriciana adippe</t>
  </si>
  <si>
    <t>Argynnis pandora</t>
  </si>
  <si>
    <t>Cardinal</t>
  </si>
  <si>
    <t>Demi-deuil</t>
  </si>
  <si>
    <t xml:space="preserve">Sources : </t>
  </si>
  <si>
    <t>Libelloides coccajus</t>
  </si>
  <si>
    <t>Ascalaphe soufré</t>
  </si>
  <si>
    <t>Pyrgus onopordi</t>
  </si>
  <si>
    <t>Hespérie de la malope</t>
  </si>
  <si>
    <t>fru</t>
  </si>
  <si>
    <t>Azuré du trèfle</t>
  </si>
  <si>
    <t>Quercusia quercus</t>
  </si>
  <si>
    <t>Decticelle bicolore</t>
  </si>
  <si>
    <t>Criquet des adrets</t>
  </si>
  <si>
    <t>Criquet mélodieux, Oedipode bimouchetée</t>
  </si>
  <si>
    <t>Criquet duettiste</t>
  </si>
  <si>
    <t>Criquet verte-échine</t>
  </si>
  <si>
    <t>Criquet des jachères</t>
  </si>
  <si>
    <t>Criquet des pâtures, Oedipode parallèle</t>
  </si>
  <si>
    <t>Procyon lotor</t>
  </si>
  <si>
    <t>Raton laveur</t>
  </si>
  <si>
    <t>Sources : atlas des mammifères d'Auvergne, atlas des mammifères de Rhône-Alpes</t>
  </si>
  <si>
    <t>Chamois</t>
  </si>
  <si>
    <t>Rupicapra rupicapra</t>
  </si>
  <si>
    <t>vérifier statuts INPN</t>
  </si>
  <si>
    <t>Nyctereutes procyonoides</t>
  </si>
  <si>
    <t>nbre</t>
  </si>
  <si>
    <t>Chien viverrin</t>
  </si>
  <si>
    <t>nombre</t>
  </si>
  <si>
    <t>Sources : atlas des mammifères d'Auvergne, atlas des mammifères de Rhône-Alpes, études Chauves-Souris Auvergne</t>
  </si>
  <si>
    <t xml:space="preserve">Source : d'après études Malaguet et Fossat (CEN, E Boitier, </t>
  </si>
  <si>
    <t>Pseudorasbora (Goujon asiatique)</t>
  </si>
  <si>
    <t>Héron bihoreau, Bihoreau gris</t>
  </si>
  <si>
    <t>Ecrevisse de Californie (signal)</t>
  </si>
  <si>
    <t>Ecrevisse à pattes rouges</t>
  </si>
  <si>
    <t>Pipistrellus pygmaeus</t>
  </si>
  <si>
    <t>Odonates : 60 espèces</t>
  </si>
  <si>
    <t>Géonature, faune-auvergne.org, INPN</t>
  </si>
  <si>
    <t>Pyrrhosoma nymphula</t>
  </si>
  <si>
    <t>Petites nymphes à corps de feu</t>
  </si>
  <si>
    <t>Egretta garzetta</t>
  </si>
  <si>
    <t>Burhinus oedicnemus</t>
  </si>
  <si>
    <t>Charadrius dubius</t>
  </si>
  <si>
    <t>Mammifères :  45 espèces</t>
  </si>
  <si>
    <t>Mise à jour nov 2020</t>
  </si>
  <si>
    <t>Sources : atlas des amphibiens d'Auvergne + Amphibiens et reptiles du Puy-de-Dômes (A. Teynié)</t>
  </si>
  <si>
    <t>Mise à jour Nov 2020</t>
  </si>
  <si>
    <t>Liste des espèces présentes avec reproduction avérée. Ne figurent pas les espèces de passage (migration, passage)</t>
  </si>
  <si>
    <t>PNRLF, Pôle Biodiversité EEDD, Nov 2020</t>
  </si>
  <si>
    <t>Source : Fédération Départementale de Pêche du Puy-de-Dôme et Parc naturel régional Livradois-Forez</t>
  </si>
  <si>
    <t>Sources : atlas des amphibiens d'Auvergne + Amphibiens et reptiles du Puy-de-Dômes (A. Teynié) + CD63</t>
  </si>
  <si>
    <t>Source : Liste régionale des espèces menacées dela LPO + Atlas des oiseaux d'Auvergne + Faune Auvergne + CD63</t>
  </si>
  <si>
    <t>Grand corbeau</t>
  </si>
  <si>
    <t>Corvus corax</t>
  </si>
  <si>
    <t>Grive litorne</t>
  </si>
  <si>
    <t>Turdus pilaris</t>
  </si>
  <si>
    <t>Hibou moyen-duc</t>
  </si>
  <si>
    <t>Hirondelle de fenêtre</t>
  </si>
  <si>
    <t>Loriot d'Europe</t>
  </si>
  <si>
    <t>Pouillot véloce</t>
  </si>
  <si>
    <t>Gallinule poule d'eau</t>
  </si>
  <si>
    <t>Rossignol philomèle</t>
  </si>
  <si>
    <t>Rougegorge familier</t>
  </si>
  <si>
    <t>Rougequeue noir</t>
  </si>
  <si>
    <t>Verdier d'Europe</t>
  </si>
  <si>
    <t>Gomphocerippus rufus</t>
  </si>
  <si>
    <t>Satyrus actaea</t>
  </si>
  <si>
    <t>Petite Coronide</t>
  </si>
  <si>
    <t>Sphinx de l'Epilobe</t>
  </si>
  <si>
    <t>Proserpinus proserpina</t>
  </si>
  <si>
    <t>Chevreuil européen</t>
  </si>
  <si>
    <t>Orvet fragile</t>
  </si>
  <si>
    <t>Couleuvre helvétique (Couleuvre à collier jusqu'en 2019)</t>
  </si>
  <si>
    <t>Arion hortensis</t>
  </si>
  <si>
    <t>Arion rufus</t>
  </si>
  <si>
    <t>Grande Loche</t>
  </si>
  <si>
    <t>Cepaea hortensis</t>
  </si>
  <si>
    <t>Escargot des jardins</t>
  </si>
  <si>
    <t>Cepea nemoralis</t>
  </si>
  <si>
    <t>Clausilia bidentata bidentata</t>
  </si>
  <si>
    <t>Cochlodina laminata</t>
  </si>
  <si>
    <t>Fuseau commun</t>
  </si>
  <si>
    <t>Corbicula fluminea</t>
  </si>
  <si>
    <t>Corbicule asiatique</t>
  </si>
  <si>
    <t>Escargot Petit gris</t>
  </si>
  <si>
    <t>Deroceras invadens</t>
  </si>
  <si>
    <t>Moine de Draparnaud</t>
  </si>
  <si>
    <t>Fruticicola fruticum</t>
  </si>
  <si>
    <t>Hélice cerise</t>
  </si>
  <si>
    <t>Helix Pomatia</t>
  </si>
  <si>
    <t>Lehmannia marginata</t>
  </si>
  <si>
    <t>Limace des bois</t>
  </si>
  <si>
    <t>Mulette perlière</t>
  </si>
  <si>
    <t>II,  V</t>
  </si>
  <si>
    <t>Merdigera obscura</t>
  </si>
  <si>
    <t>Bulime boueux</t>
  </si>
  <si>
    <t>Monacha cartusiana</t>
  </si>
  <si>
    <t>Petit Moine</t>
  </si>
  <si>
    <t>Oxychilus draparnaudi</t>
  </si>
  <si>
    <t>Grand Luisant</t>
  </si>
  <si>
    <t>Phenacolimax major</t>
  </si>
  <si>
    <t>Semilimace des plaines</t>
  </si>
  <si>
    <t>Platyla dupuyi</t>
  </si>
  <si>
    <t>Aiguillette de Dupuy</t>
  </si>
  <si>
    <t>Pomatias elegans</t>
  </si>
  <si>
    <t>Mollusques : 31 espèces</t>
  </si>
  <si>
    <t>Source : liste S. Vrignaud de 2020</t>
  </si>
  <si>
    <t>Crustacés : 4 espèces</t>
  </si>
  <si>
    <t>Astacus astacus</t>
  </si>
  <si>
    <t>http://comersis.fr/communes.php?epci=256301243</t>
  </si>
  <si>
    <t>Abdera biflexuosa (Curtis, 1829)</t>
  </si>
  <si>
    <t>Abdera quadrifasciata (Curtis, 1829)</t>
  </si>
  <si>
    <t>Abraeus perpusillus (Marsham, 1802)</t>
  </si>
  <si>
    <t>Acalles lemur (Germar, 1824)</t>
  </si>
  <si>
    <t>Acmaeoderella flavofasciata (Piller &amp; Mitterpacher, 1783)</t>
  </si>
  <si>
    <t>Actenicerus sjaelandicus (O.F. Müller, 1764)</t>
  </si>
  <si>
    <t>Aegosoma scabricorne (Scopoli, 1763)</t>
  </si>
  <si>
    <t>Agapanthia intermedia (Ganglbauer, 1884)</t>
  </si>
  <si>
    <t>Agapanthia villosoviridescens (De Geer, 1775)</t>
  </si>
  <si>
    <t>Agathidium nigripenne (Fabricius, 1792)</t>
  </si>
  <si>
    <t>Agrilus angustulus (Illiger, 1803)</t>
  </si>
  <si>
    <t>Agrilus ater (Linnaeus, 1767)</t>
  </si>
  <si>
    <t>Agrilus biguttatus (Fabricius, 1776)</t>
  </si>
  <si>
    <t>Agrilus cyanescens (Ratzburg, 1837)</t>
  </si>
  <si>
    <t>Agrilus viridis (Linnaeus, 1758)</t>
  </si>
  <si>
    <t>Agriotes acuminatus (Stephens, 1830)</t>
  </si>
  <si>
    <t>Agriotes obscurus (Linnaeus, 1758)</t>
  </si>
  <si>
    <t>Agriotes pallidulus (Illiger, 1807)</t>
  </si>
  <si>
    <t>Agriotes pilosellus (Schönherr, 1817)</t>
  </si>
  <si>
    <t>Agriotes sputator (Linnaeus, 1758)</t>
  </si>
  <si>
    <t>Agrypnus murinus (Linnaeus, 1758)</t>
  </si>
  <si>
    <t>Allecula morio (Fabricius, 1787)</t>
  </si>
  <si>
    <t>Alosterna tabacicolor (De Geer, 1775)</t>
  </si>
  <si>
    <t>Alphitobius diaperinus (Panzer, 1797)</t>
  </si>
  <si>
    <t>Ampedus elegantulus (Schönherr, 1817)</t>
  </si>
  <si>
    <t>Ampedus elongatulus (Fabricius, 1787)</t>
  </si>
  <si>
    <t>Ampedus nigerrimus (Lacordaire in Boisduval &amp; Lacordaire, 1835)</t>
  </si>
  <si>
    <t>Ampedus nigrinus (Herbst, 1784)</t>
  </si>
  <si>
    <t>Ampedus nigroflavus (Goeze, 1777)</t>
  </si>
  <si>
    <t>Ampedus quercicola (Buysson, 1887)</t>
  </si>
  <si>
    <t>Ampedus rufipennis (Stephens, 1830)</t>
  </si>
  <si>
    <t>Ampedus sanguineus (Linnaeus, 1758)</t>
  </si>
  <si>
    <t>Ampedus sanguinolentus (Schrank, 1776)</t>
  </si>
  <si>
    <t>Anaglyptus mysticus (Linnaeus, 1758)</t>
  </si>
  <si>
    <t>Anaspis fasciata (Forster, 1771)</t>
  </si>
  <si>
    <t>Anaspis flava (Linnaeus, 1758)</t>
  </si>
  <si>
    <t>Anaspis frontalis (Linnaeus, 1758)</t>
  </si>
  <si>
    <t>Anaspis melanopa (Forster, 1771)</t>
  </si>
  <si>
    <t>Anastrangalia dubia (Scopoli, 1763)</t>
  </si>
  <si>
    <t>Anastrangalia sanguinolenta (Linnaeus, 1760)</t>
  </si>
  <si>
    <t>Anisandrus dispar (Fabricius, 1792)</t>
  </si>
  <si>
    <t>Anisotoma castanea (Herbst, 1791)</t>
  </si>
  <si>
    <t>Anisotoma humeralis (Fabricius, 1792)</t>
  </si>
  <si>
    <t>Anobium punctatum (De Geer, 1774)</t>
  </si>
  <si>
    <t>Anoplodera rufipes (Schaller, 1783)</t>
  </si>
  <si>
    <t>Anoplotrupes stercorosus (Scriba ,1791)</t>
  </si>
  <si>
    <t>Anostirus castaneus (Linnaeus, 1758)</t>
  </si>
  <si>
    <t>Anostirus purpureus (Poda, 1761)</t>
  </si>
  <si>
    <t>Anthaxia fulgurans (Schrank, 1789)</t>
  </si>
  <si>
    <t>Anthaxia manca (Linnaeus, 1767)</t>
  </si>
  <si>
    <t>Anthaxia nitidula (Linnaeus, 1758)</t>
  </si>
  <si>
    <t>Anthaxia quadripunctata (Linnaeus, 1758)</t>
  </si>
  <si>
    <t>Anthaxia salicis (Fabricius, 1777)</t>
  </si>
  <si>
    <t>Anthrenus pimpinellae (Fabricius, 1775)</t>
  </si>
  <si>
    <t>Aplocnemus impressus (Marsham, 1802)</t>
  </si>
  <si>
    <t>Arhopalus rusticus (Linnaeus, 1758)</t>
  </si>
  <si>
    <t>Asemum striatum (Linnaeus, 1758)</t>
  </si>
  <si>
    <t>Aspidiphorus orbiculatus (Gyllenhal, 1808)</t>
  </si>
  <si>
    <t>Athous bicolor (Goeze, 1777)</t>
  </si>
  <si>
    <t>Athous dejeani (Laporte de Castelnau, 1840)</t>
  </si>
  <si>
    <t>Athous haemorrhoidalis (Fabricius, 1801)</t>
  </si>
  <si>
    <t>Athous subfuscus (O.F. Müller, 1764)</t>
  </si>
  <si>
    <t>Athous vittatus (Fabricius, 1792)</t>
  </si>
  <si>
    <t>Attagenus punctatus (Scopoli, 1772)</t>
  </si>
  <si>
    <t>Bitoma crenata (Fabricius, 1775)</t>
  </si>
  <si>
    <t>Bolitophagus reticulatus (Linnaeus, 1767)</t>
  </si>
  <si>
    <t>Bostrichus capucinus (Linnaeus, 1758)</t>
  </si>
  <si>
    <t>Brachygonus megerlei (Lacordaire in Boisduval &amp; Lacordaire, 1835)</t>
  </si>
  <si>
    <t>Brachygonus ruficeps (Mulsant &amp; Guillebeau, 1855)</t>
  </si>
  <si>
    <t>Brachyta interrogationis (Linnaeus, 1758)</t>
  </si>
  <si>
    <t>Byturus tomentosus (De Geer, 1774)</t>
  </si>
  <si>
    <t>Calambus bipustulatus (Linnaeus, 1767)</t>
  </si>
  <si>
    <t>Calamobius filum (Rossi, 1790)</t>
  </si>
  <si>
    <t>Callidium violaceum (Linnaeus, 1758)</t>
  </si>
  <si>
    <t>Calosoma inquisitor (Linnaeus, 1758)</t>
  </si>
  <si>
    <t>Carcinops pumilio (Erichson, 1834)</t>
  </si>
  <si>
    <t>Cardiophorus gramineus (Scopoli, 1763)</t>
  </si>
  <si>
    <t>Cardiophorus rufipes (Goeze, 1777)</t>
  </si>
  <si>
    <t>Carpophilus hemipterus (Linnaeus, 1758)</t>
  </si>
  <si>
    <t>Cartodere nodifer (Westwood, 1839)</t>
  </si>
  <si>
    <t>Cerophytum elateroides (Latreille, 1804)</t>
  </si>
  <si>
    <t>Cerylon histeroides (Fabricius, 1792)</t>
  </si>
  <si>
    <t>Cetonia aurata (Linnaeus, 1761)</t>
  </si>
  <si>
    <t>Cetonischema speciossissima (Scopoli, 1786)</t>
  </si>
  <si>
    <t>Chlorophorus figuratus (Scopoli, 1763)</t>
  </si>
  <si>
    <t>Chlorophorus sartor (Müller, 1766)</t>
  </si>
  <si>
    <t>Chlorophorus trifasciatus (Fabricius, 1781)</t>
  </si>
  <si>
    <t>Chlorophorus varius (Müller, 1766)</t>
  </si>
  <si>
    <t>Chrysanthia geniculata (W.L.E. Schmidt, 1846)</t>
  </si>
  <si>
    <t>Chrysobothris affinis (Fabricius, 1794)</t>
  </si>
  <si>
    <t>Cidnopus aeruginosus (Olivier, 1790)</t>
  </si>
  <si>
    <t>Cidnopus pilosus (Leske, 1785)</t>
  </si>
  <si>
    <t>Cis bidentatus (Olivier, 1790)</t>
  </si>
  <si>
    <t>Cis boleti (Scopoli, 1763)</t>
  </si>
  <si>
    <t>Cis festivus (Panzer, 1793)</t>
  </si>
  <si>
    <t>Clytus arietis (Linnaeus, 1758)</t>
  </si>
  <si>
    <t>Clytus tropicus (Panzer, 1795)</t>
  </si>
  <si>
    <t>Coccinula quatuordecimpustulata (Linnaeus, 1758)</t>
  </si>
  <si>
    <t>Colobicus hirtus (Rossi, 1790)</t>
  </si>
  <si>
    <t>Colydium elongatum (Fabricius, 1787)</t>
  </si>
  <si>
    <t>Conopalpus testaceus (Olivier, 1790)</t>
  </si>
  <si>
    <t>Contacyphon ruficeps (Tournier, 1868)</t>
  </si>
  <si>
    <t>Coraebus rubi (Linnaeus, 1767)</t>
  </si>
  <si>
    <t>Corticeus bicolor (Olivier, 1790)</t>
  </si>
  <si>
    <t>Corticeus fasciatus (Fabricius, 1790)</t>
  </si>
  <si>
    <t>Corticeus pini (Panzer, 1799)</t>
  </si>
  <si>
    <t>Cortodera humeralis (Schaller, 1783)</t>
  </si>
  <si>
    <t>Cossonus parallelepipedus (Herbst, 1795)</t>
  </si>
  <si>
    <t>Coxelus pictus (J. Sturm, 1807)</t>
  </si>
  <si>
    <t>Cryphalus asperatus (Gyllenhal, 1813)</t>
  </si>
  <si>
    <t>Cryptarcha strigata (Fabricius, 1787)</t>
  </si>
  <si>
    <t>Cryptarcha undata (Olivier, 1790)</t>
  </si>
  <si>
    <t>Cryptolestes corticinus (Erichson, 1846)</t>
  </si>
  <si>
    <t>Cryptolestes duplicatus (Waltl, 1839)</t>
  </si>
  <si>
    <t>Cryptolestes ferrugineus (Stephens, 1831)</t>
  </si>
  <si>
    <t>Cryptophagus scanicus (Linnaeus, 1758)</t>
  </si>
  <si>
    <t>Cryptorhynchus lapathi (Linnaeus, 1758)</t>
  </si>
  <si>
    <t>Cteniopus sulphureus (Linnaeus, 1758)</t>
  </si>
  <si>
    <t>Cychramus luteus (Fabricius, 1787)</t>
  </si>
  <si>
    <t>Cychrus attenuatus (Fabricius, 1792)</t>
  </si>
  <si>
    <t>Dacne bipustulata (Thunberg, 1781)</t>
  </si>
  <si>
    <t>Dalopius marginatus (Linnaeus, 1758)</t>
  </si>
  <si>
    <t>Dasytes caeruleus (De Geer, 1774)</t>
  </si>
  <si>
    <t>Dasytes niger (Linnaeus, 1760)</t>
  </si>
  <si>
    <t>Dasytes plumbeus (O.F. Müller, 1776)</t>
  </si>
  <si>
    <t>Dendroctonus micans (Kugelann, 1794)</t>
  </si>
  <si>
    <t>Dendrophilus punctatus (Herbst, 1792)</t>
  </si>
  <si>
    <t>Dendroxena quadrimaculata (Scopoli, 1771)</t>
  </si>
  <si>
    <t>Denticollis linearis (Linnaeus, 1758)</t>
  </si>
  <si>
    <t>Dermestoides sanguinicollis (Fabricius, 1787)</t>
  </si>
  <si>
    <t>Diacanthous undulatus (De Geer, 1774)</t>
  </si>
  <si>
    <t>Diachromus germanus (Linnaeus, 1758)</t>
  </si>
  <si>
    <t>Diaperis boleti (Linnaeus, 1758)</t>
  </si>
  <si>
    <t>Dicronychus cinereus (Herbst, 1784)</t>
  </si>
  <si>
    <t>Dinoptera collaris (Linnaeus, 1758)</t>
  </si>
  <si>
    <t>Diplocoelus fagi (Chevrolat, 1837)</t>
  </si>
  <si>
    <t>Dissoleucas niveirostris (Fabricius, 1798)</t>
  </si>
  <si>
    <t>Dorcus parallelipipedus (Linnaeus, 1758)</t>
  </si>
  <si>
    <t>Dromius quadrimaculatus (Linnaeus, 1758)</t>
  </si>
  <si>
    <t>Dryocoetes autographus (Ratzeburg, 1837)</t>
  </si>
  <si>
    <t>Dryocoetes villosus (Fabricius, 1792)</t>
  </si>
  <si>
    <t>Dryophthorus corticalis (Paykull, 1792)</t>
  </si>
  <si>
    <t>Ectinus aterrimus (Linnaeus, 1761)</t>
  </si>
  <si>
    <t>Elateroides dermestoides (Linnaeus, 1761)</t>
  </si>
  <si>
    <t>Eledona agricola (Herbst, 1783)</t>
  </si>
  <si>
    <t>Endomychus coccineus (Linnaeus, 1758)</t>
  </si>
  <si>
    <t>Enicmus brevicornis (Mannerheim, 1844)</t>
  </si>
  <si>
    <t>Enicmus testaceus (Stephens, 1830)</t>
  </si>
  <si>
    <t>Ennearthron cornutum (Gyllenhal, 1827)</t>
  </si>
  <si>
    <t>Ernoporicus fagi (Fabricius, 1798)</t>
  </si>
  <si>
    <t>Erotides cosnardi (Chevrolat, 1831)</t>
  </si>
  <si>
    <t>Eurosoma minor (Rossi, 1792)</t>
  </si>
  <si>
    <t>Glaphyra umbellatarum (Schreber, 1759)</t>
  </si>
  <si>
    <t>Glischrochilus hortensis (Geoffroy in Fourcroy, 1785)</t>
  </si>
  <si>
    <t>Glischrochilus quadriguttatus (Fabricius, 1777)</t>
  </si>
  <si>
    <t>Glischrochilus quadripunctatus (Linnaeus, 1758)</t>
  </si>
  <si>
    <t>Glischrochilus quadrisignatus (Say, 1835)</t>
  </si>
  <si>
    <t>Gnathoncus rotundatus (Kugelann, 1792)</t>
  </si>
  <si>
    <t>Gnathotrichus materiarius (Fitch, 1858)</t>
  </si>
  <si>
    <t>Gonodera luperus (Herbst, 1783)</t>
  </si>
  <si>
    <t>Gracilia minuta (Fabricius, 1781)</t>
  </si>
  <si>
    <t>Grammoptera abdominalis (Stephens, 1831)</t>
  </si>
  <si>
    <t>Grammoptera ruficornis (Fabricius, 1781)</t>
  </si>
  <si>
    <t>Grammoptera ustulata (Schaller, 1783)</t>
  </si>
  <si>
    <t>Grynobius planus (Fabricius, 1787)</t>
  </si>
  <si>
    <t>Hadrobregmus denticollis (Creutzer in Panzer, 1796)</t>
  </si>
  <si>
    <t>Hallomenus binotatus (Quensel, 1790)</t>
  </si>
  <si>
    <t>Hedobia pubescens (Olivier, 1790)</t>
  </si>
  <si>
    <t>Hemicoelus canaliculatus (C.G. Thomson, 1863)</t>
  </si>
  <si>
    <t>Hemicoelus costatus (Aragona, 1830)</t>
  </si>
  <si>
    <t>Hemicoelus fulvicornis (Sturm, 1837)</t>
  </si>
  <si>
    <t>Hemicoelus rufipennis (Duftschmid, 1825)</t>
  </si>
  <si>
    <t>Hemicrepidius hirtus (Herbst, 1784)</t>
  </si>
  <si>
    <t>Hololepta plana (Sulzer, 1776)</t>
  </si>
  <si>
    <t>Hoplia argentea (Poda, 1761)</t>
  </si>
  <si>
    <t>Hydrobius fuscipes (Linnaeus, 1758)</t>
  </si>
  <si>
    <t>Hylastes angustatus (Herbst 1793)</t>
  </si>
  <si>
    <t>Hylastes ater (Paykull, 1800)</t>
  </si>
  <si>
    <t>Hylesinus crenatus (Fabricius, 1787)</t>
  </si>
  <si>
    <t>Hylesinus toranio (D'Anthoine in Bernard, 1788)</t>
  </si>
  <si>
    <t>Hylesinus varius (Fabricius, 1775)</t>
  </si>
  <si>
    <t>Hylis cariniceps (Reitter, 1902)</t>
  </si>
  <si>
    <t>Hylis olexai (Palm, 1955)</t>
  </si>
  <si>
    <t>Hylis simonae (Olexa, 1970)</t>
  </si>
  <si>
    <t>Hylobius abietis (Linnaeus, 1758)</t>
  </si>
  <si>
    <t>Hylurgops palliatus (Gyllenhal 1813)</t>
  </si>
  <si>
    <t>Hylurgus ligniperda (Fabricius, 1787</t>
  </si>
  <si>
    <t>Hymenalia rufipes (Fabricius, 1792)</t>
  </si>
  <si>
    <t>Hypocaccus rugifrons (Paykull, 1798)</t>
  </si>
  <si>
    <t>Hypulus quercinus (Quensel, 1790)</t>
  </si>
  <si>
    <t>Idolus picipennis (Bach, 1852)</t>
  </si>
  <si>
    <t>Ips sexdentatus (Boerner, 1766)</t>
  </si>
  <si>
    <t>Ips typographus (Linnaeus, 1758)</t>
  </si>
  <si>
    <t>Ischnodes sanguinicollis (Panzer, 1793)</t>
  </si>
  <si>
    <t>Ischnomera caerulea (Linnaeus, 1758)</t>
  </si>
  <si>
    <t>Ischnomera cyanea (Fabricius, 1792)</t>
  </si>
  <si>
    <t>Ischnomera sanguinicollis (Fabricius, 1787)</t>
  </si>
  <si>
    <t>Isomera antennata (Panzer, 1798)</t>
  </si>
  <si>
    <t>Isomira murina (Linnaeus, 1758)</t>
  </si>
  <si>
    <t>Isorhipis marmottani (Bonvouloir, 1871)</t>
  </si>
  <si>
    <t>Isorhipis melasoides (Laporte de Castelnau, 1835)</t>
  </si>
  <si>
    <t>Kissophagus vicinus (Comolli, 1837)</t>
  </si>
  <si>
    <t>Kyklioacalles aubei (Boheman, 1837)</t>
  </si>
  <si>
    <t>Kyklioacalles pyrenaeus (Boheman, 1844)</t>
  </si>
  <si>
    <t>Laemophloeus monilis (Fabricius, 1787)</t>
  </si>
  <si>
    <t>Lagria hirta (Linnaeus, 1758)</t>
  </si>
  <si>
    <t>Lampyris noctiluca (Linnaeus, 1758)</t>
  </si>
  <si>
    <t>Latridius consimilis (Mannerheim, 1844)</t>
  </si>
  <si>
    <t>Latridius hirtus (Gyllenhal, 1827)</t>
  </si>
  <si>
    <t>Latridius minutus (Linnaeus, 1767)</t>
  </si>
  <si>
    <t>Leiopus nebulosus (Linnaeus, 1758)</t>
  </si>
  <si>
    <t>Leptophloeus alternans (Erichson, 1846)</t>
  </si>
  <si>
    <t>Limonius minutus (Linnaeus, 1758)</t>
  </si>
  <si>
    <t>Lissodema cursor (Gyllenhal, 1813)</t>
  </si>
  <si>
    <t>Lissodema denticolle (Gyllenhal, 1813)</t>
  </si>
  <si>
    <t>Litargus connexus (Geoffroy, 1785)</t>
  </si>
  <si>
    <t>Lygistopterus sanguineus (Linnaeus, 1758)</t>
  </si>
  <si>
    <t>Lymexylon navale (Linnaeus, 1758)</t>
  </si>
  <si>
    <t>Magdalis memnonia (Gyllenhal, 1837)</t>
  </si>
  <si>
    <t>Magdalis rufa (Germar, 1824)</t>
  </si>
  <si>
    <t>Malachius bipustulatus (Linnaeus, 1758)</t>
  </si>
  <si>
    <t>Margarinotus ignobilis (Marseul, 1854)</t>
  </si>
  <si>
    <t>Margarinotus ruficornis (Grimm, 1852)</t>
  </si>
  <si>
    <t>Margarinotus striola (C. Thomson, 1862)</t>
  </si>
  <si>
    <t>Megapenthes lugens (W. Redtenbacher, 1842)</t>
  </si>
  <si>
    <t>Megatoma undata (Linnaeus, 1758)</t>
  </si>
  <si>
    <t>Melandrya barbata (Fabricius, 1792)</t>
  </si>
  <si>
    <t>Melanotus castanipes (Paykull, 1800)</t>
  </si>
  <si>
    <t>Melanotus villosus (Geoffroy in Fourcroy, 1785)</t>
  </si>
  <si>
    <t>Melasis buprestoides (Linnaeus, 1760)</t>
  </si>
  <si>
    <t>Meliboeus fulgidicollis (P.H. Lucas, 1846)</t>
  </si>
  <si>
    <t>Melolontha melolontha (Linnaeus, 1758)</t>
  </si>
  <si>
    <t>Mesocoelopus niger (P.W.J. Müller, 1821)</t>
  </si>
  <si>
    <t>Mesosa nebulosa (Fabricius, 1781)</t>
  </si>
  <si>
    <t>Metanomus infuscatus (Eschscholtz, 1829)</t>
  </si>
  <si>
    <t>Metoecus paradoxus (Linnaeus, 1760)</t>
  </si>
  <si>
    <t>Microrhagus pygmaeus (Fabricius 1792)</t>
  </si>
  <si>
    <t>Molorchus minor (Linnaeus, 1758)</t>
  </si>
  <si>
    <t>Monochamus galloprovincialis (Olivier, 1795)</t>
  </si>
  <si>
    <t>Monochamus sutor (Linnaeus, 1758)</t>
  </si>
  <si>
    <t>Mordellistena neuwaldeggiana (Panzer, 1796)</t>
  </si>
  <si>
    <t>Mordellistena variegata (Fabricius, 1798)</t>
  </si>
  <si>
    <t>Mordellochroa abdominalis (Fabricius, 1775)</t>
  </si>
  <si>
    <t>Morimus asper (Sulzer, 1776)</t>
  </si>
  <si>
    <t>Mycetaea subterranea (Fabricius, 1801)</t>
  </si>
  <si>
    <t>Mycetina cruciata (Schaller, 1783)</t>
  </si>
  <si>
    <t>Mycetochara maura (Fabricius, 1792)</t>
  </si>
  <si>
    <t>Mycetochara quadrimaculata (Latreille, 1804)</t>
  </si>
  <si>
    <t>Mycetophagus atomarius (Fabricius, 1787)</t>
  </si>
  <si>
    <t>Mycetophagus piceus (Fabricius, 1777)</t>
  </si>
  <si>
    <t>Mycetophagus quadripustulatus (Linnaeus, 1760)</t>
  </si>
  <si>
    <t>Nathrius brevipennis (Mulsant, 1839)</t>
  </si>
  <si>
    <t>Nematodes filum (Fabricius, 1801)</t>
  </si>
  <si>
    <t>Nemozoma elongatum (Linnaeus, 1760)</t>
  </si>
  <si>
    <t>Nicrophorus humator (Gleditsch, 1767)</t>
  </si>
  <si>
    <t>Nosodendron fasciculare (Olivier, 1790)</t>
  </si>
  <si>
    <t>Nothodes parvulus (Panzer, 1799)</t>
  </si>
  <si>
    <t>Notoxus monoceros (Linnaeus, 1760)</t>
  </si>
  <si>
    <t>Oberea linearis (Linnaeus, 1758)</t>
  </si>
  <si>
    <t>Obrium brunneum (Fabricius, 1792)</t>
  </si>
  <si>
    <t>Obrium cantharinum (Linnaeus, 1767)</t>
  </si>
  <si>
    <t>Ochina ptinoides (Marsham, 1802)</t>
  </si>
  <si>
    <t>Oedemera flavipes (Fabricius, 1792)</t>
  </si>
  <si>
    <t>Oedemera lurida (Marsham, 1802)</t>
  </si>
  <si>
    <t>Oedemera nobilis (Scopoli, 1763)</t>
  </si>
  <si>
    <t>Oedemera podagrariae (Linnaeus, 1767)</t>
  </si>
  <si>
    <t>Oedemera virescens (Linnaeus, 1767)</t>
  </si>
  <si>
    <t>Oiceoptoma thoracicum (Linnaeus, 1758)</t>
  </si>
  <si>
    <t>Oligomerus brunneus (Olivier, 1790)</t>
  </si>
  <si>
    <t>Omaloplia ruricola (Fabricius, 1775)</t>
  </si>
  <si>
    <t>Onthophagus vacca (Linnaeus, 1767)</t>
  </si>
  <si>
    <t>Onthophilus striatus (Forster, 1771)</t>
  </si>
  <si>
    <t>Oomorphus concolor (Sturm, 1807)</t>
  </si>
  <si>
    <t>Opsilia coerulescens (Scopoli, 1763)</t>
  </si>
  <si>
    <t>Orchesia micans (Panzer, 1793)</t>
  </si>
  <si>
    <t>Orthotomicus laricis (Fabricius, 1792)</t>
  </si>
  <si>
    <t>Oxylaemus cylindricus (Panzer, 1796)</t>
  </si>
  <si>
    <t>Oxythyrea funesta (Poda, 1761)</t>
  </si>
  <si>
    <t>Pachytodes cerambyciformis (Schrank, 1781)</t>
  </si>
  <si>
    <t>Palaeoacalles roboris (Curtis, 1834)</t>
  </si>
  <si>
    <t>Palorus depressus (Fabricius, 1790)</t>
  </si>
  <si>
    <t>Paramecosoma melanocephalum (Herbst, 1793)</t>
  </si>
  <si>
    <t>Paraphotistus impressus (Fabricius, 1792)</t>
  </si>
  <si>
    <t>Parmena balteus (Linnaeus, 1767)</t>
  </si>
  <si>
    <t>Paromalus flavicornis (Herbst, 1791)</t>
  </si>
  <si>
    <t>Paromalus parallelepipedus (Herbst, 1791)</t>
  </si>
  <si>
    <t>Pediacus dermestoides (Fabricius, 1792)</t>
  </si>
  <si>
    <t>Pedostrangalia revestita (Linnaeus, 1767)</t>
  </si>
  <si>
    <t>Pheletes aeneoniger (De Geer, 1774)</t>
  </si>
  <si>
    <t>Philothermus evanescens (Reitter, 1876)</t>
  </si>
  <si>
    <t>Phloeophagus lignarius (Marsham, 1802)</t>
  </si>
  <si>
    <t>Phosphaenus hemipterus (Goeze, 1777)</t>
  </si>
  <si>
    <t>Phosphuga atrata (Linnaeus, 1758)</t>
  </si>
  <si>
    <t>Phyllopertha horticola (Linnaeus, 1758)</t>
  </si>
  <si>
    <t>Phymatodes testaceus (Linnaeus, 1758)</t>
  </si>
  <si>
    <t>Phytoecia cylindrica (Linnaeus, 1758)</t>
  </si>
  <si>
    <t>Pissodes piceae (Illiger, 1807)</t>
  </si>
  <si>
    <t>Pissodes pini (Linnaeus, 1758)</t>
  </si>
  <si>
    <t>Pityophagus ferrugineus (Linnaeus, 1758)</t>
  </si>
  <si>
    <t>Pityophthorus pityographus (Ratzeburg, 1837)</t>
  </si>
  <si>
    <t>Placonotus testaceus (Fabricius, 1787)</t>
  </si>
  <si>
    <t>Plagionotus arcuatus (Linnaeus, 1758)</t>
  </si>
  <si>
    <t>Plagionotus detritus (Linnaeus, 1758)</t>
  </si>
  <si>
    <t>Plagionotus floralis (Pallas, 1773)</t>
  </si>
  <si>
    <t>Platambus maculatus (Linnaeus, 1758)</t>
  </si>
  <si>
    <t>Platycerus caprea (De Geer, 1774)</t>
  </si>
  <si>
    <t>Platydema violaceum (Fabricius, 1790)</t>
  </si>
  <si>
    <t>Platypus cylindrus (Fabricius, 1792)</t>
  </si>
  <si>
    <t>Platysoma elongatum (Thunberg, 1787)</t>
  </si>
  <si>
    <t>Plegaderus caesus (Herbst, 1791)</t>
  </si>
  <si>
    <t>Plegaderus vulneratus (Panzer, 1797)</t>
  </si>
  <si>
    <t>Poecilium alni (Fairmaire, 1867)</t>
  </si>
  <si>
    <t>Poecilium rufipes (Fabricius, 1777)</t>
  </si>
  <si>
    <t>Poemnites aeratus (Mulsant &amp; Guillebeau, 1856)</t>
  </si>
  <si>
    <t>Pogonocherus hispidulus (Piller &amp; Mitterpacher, 1783)</t>
  </si>
  <si>
    <t>Pogonocherus hispidus (Linnaeus, 1758)</t>
  </si>
  <si>
    <t>Polygraphus poligraphus (Linnaeus, 1758)</t>
  </si>
  <si>
    <t>Potosia cuprea (Fabricius, 1775)</t>
  </si>
  <si>
    <t>Potosia fieberi (Kraatz, 1880)</t>
  </si>
  <si>
    <t>Priobium carpini (Herbst, 1793)</t>
  </si>
  <si>
    <t>Prionocyphon serricornis (P.W.J. Müller, 1821)</t>
  </si>
  <si>
    <t>Prionus coriarius (Linnaeus, 1758)</t>
  </si>
  <si>
    <t>Procraerus tibialis (Lacordaire in Boisduval &amp; Lacordaire, 1835)</t>
  </si>
  <si>
    <t>Prosternon tessellatum (Linnaeus, 1758)</t>
  </si>
  <si>
    <t>Pseudeuparius sepicola (Fabricius, 1792)</t>
  </si>
  <si>
    <t>Pseudocistela ceramboides (Linnaeus, 1758)</t>
  </si>
  <si>
    <t>Pseudoophonus rufipes (De Geer, 1774)</t>
  </si>
  <si>
    <t>Pseudovadonia livida (Fabricius, 1777)</t>
  </si>
  <si>
    <t>Psilotrix viridicoerulea (Geoffroy, 1785)</t>
  </si>
  <si>
    <t>Pterostichus madidus (Fabricius, 1775)</t>
  </si>
  <si>
    <t>Pterostichus melanarius (Illiger, 1798)</t>
  </si>
  <si>
    <t>Ptilinus fuscus (Geoffroy in Fourcroy, 1785)</t>
  </si>
  <si>
    <t>Ptilinus pectinicornis (Linnaeus, 1758)</t>
  </si>
  <si>
    <t>Ptinomorphus imperialis (Linnaeus, 1767)</t>
  </si>
  <si>
    <t>Ptosima undecimmaculata (Hersbt, 1784)</t>
  </si>
  <si>
    <t>Pyrochroa coccinea (Linnaeus 1760)</t>
  </si>
  <si>
    <t>Pyrochroa serraticornis (Scopoli, 1763)</t>
  </si>
  <si>
    <t>Pyrrhidium sanguineum (Linnaeus, 1758)</t>
  </si>
  <si>
    <t>Quedius dilatatus (Fabricius, 1787)</t>
  </si>
  <si>
    <t>Rhacopus sahlbergi (Mannerheim, 1823)</t>
  </si>
  <si>
    <t>Rhagium inquisitor (Linnaeus, 1758)</t>
  </si>
  <si>
    <t>Rhagium sycophanta (Schrank, 1781)</t>
  </si>
  <si>
    <t>Rhagonycha fulva (Scopoli, 1763)</t>
  </si>
  <si>
    <t>Rhagonycha nigriceps (Waltl, 1838)</t>
  </si>
  <si>
    <t>Rhagonycha translucida (Krynicki, 1832)</t>
  </si>
  <si>
    <t>Rhamnusium bicolor (Schrank, 1781)</t>
  </si>
  <si>
    <t>Rhaphitropis marchica (Herbst, 1797)</t>
  </si>
  <si>
    <t>Rhaphitropis oxyacanthae (C. Brisout de Barneville, 1863)</t>
  </si>
  <si>
    <t>Rhizophagus bipustulatus (Fabricius, 1792)</t>
  </si>
  <si>
    <t>Rhizophagus depressus (Fabricius, 1792)</t>
  </si>
  <si>
    <t>Rhizophagus dispar (Paykull, 1800)</t>
  </si>
  <si>
    <t>Rhizophagus ferrugineus (Paykull, 1800)</t>
  </si>
  <si>
    <t>Rhizophagus nitidulus (Fabricius, 1798)</t>
  </si>
  <si>
    <t>Rhizophagus picipes (Olivier, 1790)</t>
  </si>
  <si>
    <t>Rhyncolus ater (Linnaeus, 1758)</t>
  </si>
  <si>
    <t>Rhyncolus elongatus (Gyllenhal 1827)</t>
  </si>
  <si>
    <t>Rhyzobius chrysomeloides (Herbst, 1792)</t>
  </si>
  <si>
    <t>Ropalopus femoratus (Linnaeus, 1758)</t>
  </si>
  <si>
    <t>Rusticoclytus rusticus (Linnaeus, 1758)</t>
  </si>
  <si>
    <t>Rutpela maculata (Poda, 1761)</t>
  </si>
  <si>
    <t>Salpingus planirostris (Fabricius, 1787)</t>
  </si>
  <si>
    <t>Salpingus ruficollis (Linnaeus, 1760)</t>
  </si>
  <si>
    <t>Saperda carcharias (Linnaeus, 1758)</t>
  </si>
  <si>
    <t>Saperda octopunctata (Scopoli, 1772)</t>
  </si>
  <si>
    <t>Saperda populnea (Linnaeus, 1758)</t>
  </si>
  <si>
    <t>Saperda punctata (Linnaeus, 1767)</t>
  </si>
  <si>
    <t>Saperda scalaris (Linnaeus, 1758)</t>
  </si>
  <si>
    <t>Schizotus pectinicornis (Linnaeus, 1758)</t>
  </si>
  <si>
    <t>Scolytus intricatus (Ratzeburg, 1837)</t>
  </si>
  <si>
    <t>Scolytus multistriatus (Marsham, 1802)</t>
  </si>
  <si>
    <t>Scolytus rugulosus (P.W.J. Müller, 1818)</t>
  </si>
  <si>
    <t>Scolytus scolytus (Fabricius, 1775)</t>
  </si>
  <si>
    <t>Selatosomus latus (Fabricius, 1801)</t>
  </si>
  <si>
    <t>Serica brunnea (Linnaeus, 1758)</t>
  </si>
  <si>
    <t>Silvanoprus fagi (Guérin-Méneville, 1844)</t>
  </si>
  <si>
    <t>Silvanus bidentatus (Fabricius, 1792)</t>
  </si>
  <si>
    <t>Silvanus unidentatus (Olivier, 1790)</t>
  </si>
  <si>
    <t>Soronia grisea (Linnaeus, 1758)</t>
  </si>
  <si>
    <t>Soronia punctatissima (Illiger, 1794)</t>
  </si>
  <si>
    <t>Sphaeriestes aeratus (Mulsant, 1859)</t>
  </si>
  <si>
    <t>Spondylis buprestoides (Linnaeus, 1758)</t>
  </si>
  <si>
    <t>Stenagostus rhombeus (Olivier, 1790)</t>
  </si>
  <si>
    <t>Stenocorus meridianus (Linnaeus, 1758)</t>
  </si>
  <si>
    <t>Stenomax aeneus (Scopoli, 1763)</t>
  </si>
  <si>
    <t>Stenostola dubia (Laicharting, 1784)</t>
  </si>
  <si>
    <t>Stenurella bifasciata (Müller, 1776)</t>
  </si>
  <si>
    <t>Stenurella melanura (Linnaeus, 1758)</t>
  </si>
  <si>
    <t>Stenurella nigra (Linnaeus, 1758)</t>
  </si>
  <si>
    <t>Stephostethus alternans (Mannerheim, 1844)</t>
  </si>
  <si>
    <t>Stephostethus angusticollis (Gyllenhal, 1827)</t>
  </si>
  <si>
    <t>Stereocorynes truncorum (Germar, 1824)</t>
  </si>
  <si>
    <t>Stictoleptura fulva (De Geer, 1775)</t>
  </si>
  <si>
    <t>Stictoleptura hybrida (Rey, 1885)</t>
  </si>
  <si>
    <t>Stictoleptura maculicornis (De Geer, 1775)</t>
  </si>
  <si>
    <t>Stictoleptura rubra (Linnaeus, 1758)</t>
  </si>
  <si>
    <t>Stictoleptura scutellata (Fabricius, 1781)</t>
  </si>
  <si>
    <t>Synaptus filiformis (Fabricius, 1781)</t>
  </si>
  <si>
    <t>Synchita humeralis (Fabricius, 1792)</t>
  </si>
  <si>
    <t>Tenebroides mauritanicus (Linnaeus, 1758)</t>
  </si>
  <si>
    <t>Tetropium castaneum (Linnaeus, 1758)</t>
  </si>
  <si>
    <t>Tetrops praeustus (Linnaeus, 1758)</t>
  </si>
  <si>
    <t>Thalycra fervida (Olivier, 1790)</t>
  </si>
  <si>
    <t>Thanasimus formicarius (Linnaeus, 1758)</t>
  </si>
  <si>
    <t>Tilloidea unifasciata (Fabricius, 1787)</t>
  </si>
  <si>
    <t>Tillus elongatus (Linnaeus, 1758)</t>
  </si>
  <si>
    <t>Tomicus minor (Hartig, 1834)</t>
  </si>
  <si>
    <t>Tomicus piniperda (Linnaeus, 1758)</t>
  </si>
  <si>
    <t>Trachodes hispidus (Linnaeus, 1758)</t>
  </si>
  <si>
    <t>Trachypteris picta (Pallas, 1773)</t>
  </si>
  <si>
    <t>Trichius fasciatus (Linnaeus, 1758)</t>
  </si>
  <si>
    <t>Trichodes alvearius (Fabricius, 1792)</t>
  </si>
  <si>
    <t>Trichoferus pallidus (Olivier, 1790)</t>
  </si>
  <si>
    <t>Triplax russica (Linnaeus, 1758)</t>
  </si>
  <si>
    <t>Tropideres albirostris (Herbst, 1783)</t>
  </si>
  <si>
    <t>Tropinota hirta (Poda, 1761)</t>
  </si>
  <si>
    <t>Trox perlatus (Geoffroy, 1762)</t>
  </si>
  <si>
    <t>Trox sabulosus (Linnaeus, 1758)</t>
  </si>
  <si>
    <t>Trox scaber (Linnaeus, 1767)</t>
  </si>
  <si>
    <t>Trypocopris vernalis (Linnaeus, 1758)</t>
  </si>
  <si>
    <t>Trypodendron lineatum (Olivier, 1795)</t>
  </si>
  <si>
    <t>Trypodendron signatum (Fabricius, 1792)</t>
  </si>
  <si>
    <t>Uleiota planatus (Linnaeus, 1761)</t>
  </si>
  <si>
    <t>Uloma culinaris (Linnaeus, 1758)</t>
  </si>
  <si>
    <t>Valgus hemipterus (Linnaeus, 1758)</t>
  </si>
  <si>
    <t>Vincenzellus ruficollis (Panzer, 1794)</t>
  </si>
  <si>
    <t>Xestobium rufovillosum (De Geer, 1774)</t>
  </si>
  <si>
    <t>Xyleborinus saxesenii (Ratzeburg, 1837)</t>
  </si>
  <si>
    <t>Xyleborus cryptographus (Ratzeburg, 1837)</t>
  </si>
  <si>
    <t>Xyleborus dryographus (Ratzeburg, 1837)</t>
  </si>
  <si>
    <t>Xyleborus monographus (Fabricius, 1792)</t>
  </si>
  <si>
    <t>Xylopertha retusa (Olivier, 1790)</t>
  </si>
  <si>
    <t>Xylosandrus germanus (Blandford, 1894)</t>
  </si>
  <si>
    <t>Xylotrechus antilope (Schönherr, 1817)</t>
  </si>
  <si>
    <t>Zorochros dermestoides (Herbst, 1806)</t>
  </si>
  <si>
    <t>AVIFAUNE NICHEUSE : 134 espèces</t>
  </si>
  <si>
    <r>
      <t xml:space="preserve">Chiroptères :  </t>
    </r>
    <r>
      <rPr>
        <b/>
        <strike/>
        <sz val="12"/>
        <color theme="1"/>
        <rFont val="Bodoni MT"/>
        <family val="1"/>
      </rPr>
      <t>21</t>
    </r>
    <r>
      <rPr>
        <b/>
        <sz val="12"/>
        <color theme="1"/>
        <rFont val="Bodoni MT"/>
        <family val="1"/>
      </rPr>
      <t xml:space="preserve"> </t>
    </r>
    <r>
      <rPr>
        <b/>
        <sz val="12"/>
        <color rgb="FFFF0000"/>
        <rFont val="Bodoni MT"/>
        <family val="1"/>
      </rPr>
      <t>22</t>
    </r>
    <r>
      <rPr>
        <b/>
        <sz val="12"/>
        <color theme="1"/>
        <rFont val="Bodoni MT"/>
        <family val="1"/>
      </rPr>
      <t xml:space="preserve"> espèces</t>
    </r>
  </si>
  <si>
    <r>
      <rPr>
        <strike/>
        <sz val="10"/>
        <color theme="1"/>
        <rFont val="Bodoni MT"/>
        <family val="1"/>
      </rPr>
      <t>VU</t>
    </r>
    <r>
      <rPr>
        <sz val="10"/>
        <color rgb="FFFF0000"/>
        <rFont val="Bodoni MT"/>
        <family val="1"/>
      </rPr>
      <t xml:space="preserve"> LC</t>
    </r>
  </si>
  <si>
    <t>Decticelle carroyée, Dectique marqueté</t>
  </si>
  <si>
    <r>
      <t>Platycleis tessellata (Charpentier, 1825)</t>
    </r>
    <r>
      <rPr>
        <i/>
        <sz val="11"/>
        <color rgb="FFFF0000"/>
        <rFont val="Calibri"/>
        <family val="2"/>
      </rPr>
      <t>Tessellana tessellata</t>
    </r>
  </si>
  <si>
    <r>
      <rPr>
        <strike/>
        <sz val="10"/>
        <color theme="1"/>
        <rFont val="Bodoni MT"/>
        <family val="1"/>
      </rPr>
      <t>/</t>
    </r>
    <r>
      <rPr>
        <sz val="10"/>
        <color theme="1"/>
        <rFont val="Bodoni MT"/>
        <family val="1"/>
      </rPr>
      <t xml:space="preserve"> </t>
    </r>
    <r>
      <rPr>
        <sz val="10"/>
        <color rgb="FFFF0000"/>
        <rFont val="Bodoni MT"/>
        <family val="1"/>
      </rPr>
      <t>LC</t>
    </r>
  </si>
  <si>
    <r>
      <t xml:space="preserve">Chorthippus apricarius apricarius (Linnaeus, 1758) </t>
    </r>
    <r>
      <rPr>
        <i/>
        <sz val="11"/>
        <color rgb="FFFF0000"/>
        <rFont val="Calibri"/>
        <family val="2"/>
        <scheme val="minor"/>
      </rPr>
      <t>Gomphocerippus apricarius apricarius</t>
    </r>
  </si>
  <si>
    <r>
      <t>Caloptène italien</t>
    </r>
    <r>
      <rPr>
        <sz val="11"/>
        <color rgb="FFFF0000"/>
        <rFont val="Calibri"/>
        <family val="2"/>
      </rPr>
      <t>, Criquet italien</t>
    </r>
  </si>
  <si>
    <r>
      <t xml:space="preserve">Chorthippus biguttulus biguttulus (Linnaeus, 1758) </t>
    </r>
    <r>
      <rPr>
        <i/>
        <sz val="11"/>
        <color rgb="FFFF0000"/>
        <rFont val="Calibri"/>
        <family val="2"/>
        <scheme val="minor"/>
      </rPr>
      <t>Gomphocerippus biguttulus biguttulus</t>
    </r>
  </si>
  <si>
    <r>
      <rPr>
        <strike/>
        <sz val="10"/>
        <color theme="1"/>
        <rFont val="Bodoni MT"/>
        <family val="1"/>
      </rPr>
      <t>LC</t>
    </r>
    <r>
      <rPr>
        <sz val="10"/>
        <color rgb="FFFF0000"/>
        <rFont val="Bodoni MT"/>
        <family val="1"/>
      </rPr>
      <t xml:space="preserve"> NE</t>
    </r>
  </si>
  <si>
    <r>
      <rPr>
        <strike/>
        <sz val="10"/>
        <color theme="1"/>
        <rFont val="Bodoni MT"/>
        <family val="1"/>
      </rPr>
      <t xml:space="preserve">VU </t>
    </r>
    <r>
      <rPr>
        <sz val="11"/>
        <color rgb="FFFF0000"/>
        <rFont val="Bodoni MT"/>
        <family val="1"/>
      </rPr>
      <t>NE</t>
    </r>
  </si>
  <si>
    <r>
      <t xml:space="preserve">Chorthippus mollis (Charpentier, 1825) </t>
    </r>
    <r>
      <rPr>
        <i/>
        <sz val="11"/>
        <color rgb="FFFF0000"/>
        <rFont val="Calibri"/>
        <family val="2"/>
        <scheme val="minor"/>
      </rPr>
      <t>Gomphocerippus mollis</t>
    </r>
  </si>
  <si>
    <r>
      <t xml:space="preserve">Chorthippus parallelus parallelus (Zetterstedt, 1821) </t>
    </r>
    <r>
      <rPr>
        <i/>
        <sz val="11"/>
        <color rgb="FFFF0000"/>
        <rFont val="Calibri"/>
        <family val="2"/>
        <scheme val="minor"/>
      </rPr>
      <t>Pseudochorthippus parallelus</t>
    </r>
  </si>
  <si>
    <r>
      <t xml:space="preserve">Chorthippus brunneus brunneus (Thunberg, 1815) </t>
    </r>
    <r>
      <rPr>
        <i/>
        <sz val="11"/>
        <color rgb="FFFF0000"/>
        <rFont val="Calibri"/>
        <family val="2"/>
        <scheme val="minor"/>
      </rPr>
      <t>Gomphocerippus brunneus brunneus</t>
    </r>
  </si>
  <si>
    <r>
      <t xml:space="preserve">Chorthippus vagans (Eversmann, 1848) </t>
    </r>
    <r>
      <rPr>
        <i/>
        <sz val="11"/>
        <color rgb="FFFF0000"/>
        <rFont val="Calibri"/>
        <family val="2"/>
        <scheme val="minor"/>
      </rPr>
      <t xml:space="preserve">Gomphocerippus vagans </t>
    </r>
  </si>
  <si>
    <t>Criquet des pins</t>
  </si>
  <si>
    <t>Criquet des clairières</t>
  </si>
  <si>
    <t>Conocéphale bigarré, Xiphidion Brun </t>
  </si>
  <si>
    <t>Dectique verrucivore, Sauterelle à sabre, Sauterelle rondue, Dectique commun, Dectique</t>
  </si>
  <si>
    <t>Ephippigère des vignes</t>
  </si>
  <si>
    <t>Criquet des mouillères, Criquet des Bromes</t>
  </si>
  <si>
    <t>Grillon champêtre, Grillon des champs, Gril, Riquet, Cricri,Grésillon, Grillon sauvage, Petit Cheval du Bon Dieu, Grill </t>
  </si>
  <si>
    <t>Leptophye ponctuée, Sauterelle ponctuée, Barbitiste trèsponctué</t>
  </si>
  <si>
    <t>Criquet des Roseaux </t>
  </si>
  <si>
    <t>Miramelle fontinale, Miramelle des reposoirs</t>
  </si>
  <si>
    <t>Criquet tacheté</t>
  </si>
  <si>
    <t>Oedipode turquoise</t>
  </si>
  <si>
    <t>Criquet rouge-queue</t>
  </si>
  <si>
    <t>Decticelle grisâtre, Dectique gris</t>
  </si>
  <si>
    <t>Barbitiste ventru, Barbitiste queue-dentée</t>
  </si>
  <si>
    <t>Decticelle bariolée, Dectique brévipenne</t>
  </si>
  <si>
    <t>Criquet jacasseur, Staurodère scalaire</t>
  </si>
  <si>
    <t>Sténobothre de la Palène</t>
  </si>
  <si>
    <t>Sténobothre nain</t>
  </si>
  <si>
    <t>Criquet ensanglanté, Œdipode ensanglantée</t>
  </si>
  <si>
    <t>Tétrix riverain, Tétrix subulé, Tétrix subulée, Criquet à corselet allongé</t>
  </si>
  <si>
    <t>Tétrix forestier, Tétrix des clairières, Tétrix commun</t>
  </si>
  <si>
    <t>Grande Sauterelle verte, Sauterelle verte (des prés), Tettigonie verte, Sauterelle à coutelas</t>
  </si>
  <si>
    <t>Euchorthippus elegantulus elegantulus (Zeuner, 1940)</t>
  </si>
  <si>
    <t>Criquet blafard</t>
  </si>
  <si>
    <t>Decticelle des alpages</t>
  </si>
  <si>
    <r>
      <rPr>
        <b/>
        <strike/>
        <sz val="10"/>
        <color theme="1"/>
        <rFont val="Bodoni MT"/>
        <family val="1"/>
      </rPr>
      <t xml:space="preserve">VU </t>
    </r>
    <r>
      <rPr>
        <b/>
        <sz val="10"/>
        <color rgb="FFFF0000"/>
        <rFont val="Bodoni MT"/>
        <family val="1"/>
      </rPr>
      <t>LC</t>
    </r>
  </si>
  <si>
    <r>
      <t>Gomphocère roux</t>
    </r>
    <r>
      <rPr>
        <sz val="11"/>
        <color rgb="FFFF0000"/>
        <rFont val="Calibri"/>
        <family val="2"/>
        <scheme val="minor"/>
      </rPr>
      <t>, Gomphocère, Gomphocère fauve</t>
    </r>
  </si>
  <si>
    <t>Criquet verdelet, Criquet smaragdin</t>
  </si>
  <si>
    <t>Sauterelle cymbalière, Sauterelle chanteuse</t>
  </si>
  <si>
    <r>
      <rPr>
        <sz val="11"/>
        <color rgb="FFFF0000"/>
        <rFont val="Calibri"/>
        <family val="2"/>
        <scheme val="minor"/>
      </rPr>
      <t>Lamie écorce de peuplier,</t>
    </r>
    <r>
      <rPr>
        <sz val="11"/>
        <color theme="1"/>
        <rFont val="Calibri"/>
        <family val="2"/>
        <scheme val="minor"/>
      </rPr>
      <t xml:space="preserve"> Acanthodère à fémurs renflés</t>
    </r>
  </si>
  <si>
    <r>
      <rPr>
        <sz val="11"/>
        <color rgb="FFFF0000"/>
        <rFont val="Calibri"/>
        <family val="2"/>
        <scheme val="minor"/>
      </rPr>
      <t>Taupin balte</t>
    </r>
    <r>
      <rPr>
        <sz val="11"/>
        <color theme="1"/>
        <rFont val="Calibri"/>
        <family val="2"/>
        <scheme val="minor"/>
      </rPr>
      <t xml:space="preserve">, </t>
    </r>
    <r>
      <rPr>
        <strike/>
        <sz val="11"/>
        <color theme="1"/>
        <rFont val="Calibri"/>
        <family val="2"/>
        <scheme val="minor"/>
      </rPr>
      <t>Taupin bedeau</t>
    </r>
  </si>
  <si>
    <t>Cétoine marbrée</t>
  </si>
  <si>
    <r>
      <t>NE</t>
    </r>
    <r>
      <rPr>
        <i/>
        <sz val="10"/>
        <color rgb="FFFF0000"/>
        <rFont val="Bodoni MT"/>
        <family val="1"/>
      </rPr>
      <t xml:space="preserve"> LC</t>
    </r>
  </si>
  <si>
    <r>
      <rPr>
        <sz val="11"/>
        <color rgb="FFFF0000"/>
        <rFont val="Calibri"/>
        <family val="2"/>
        <scheme val="minor"/>
      </rPr>
      <t>Cerf-volant (mâle), Biche (femelle), Lucane,</t>
    </r>
    <r>
      <rPr>
        <sz val="11"/>
        <color theme="1"/>
        <rFont val="Calibri"/>
        <family val="2"/>
        <scheme val="minor"/>
      </rPr>
      <t xml:space="preserve"> Lucane cerf-volant</t>
    </r>
  </si>
  <si>
    <r>
      <t>Chrysomèle à un seul étui</t>
    </r>
    <r>
      <rPr>
        <sz val="11"/>
        <color rgb="FFFF0000"/>
        <rFont val="Calibri"/>
        <family val="2"/>
        <scheme val="minor"/>
      </rPr>
      <t xml:space="preserve">, Mélandre Charlemagne </t>
    </r>
  </si>
  <si>
    <r>
      <t>Chevrette bleue</t>
    </r>
    <r>
      <rPr>
        <sz val="11"/>
        <color rgb="FFFF0000"/>
        <rFont val="Calibri"/>
        <family val="2"/>
        <scheme val="minor"/>
      </rPr>
      <t>, Petit Lucane à allure de carabe</t>
    </r>
  </si>
  <si>
    <r>
      <t>Rhagie mordante,</t>
    </r>
    <r>
      <rPr>
        <sz val="11"/>
        <color rgb="FFFF0000"/>
        <rFont val="Calibri"/>
        <family val="2"/>
        <scheme val="minor"/>
      </rPr>
      <t xml:space="preserve"> Rhagie suspicieuse</t>
    </r>
  </si>
  <si>
    <r>
      <rPr>
        <sz val="11"/>
        <color rgb="FFFF0000"/>
        <rFont val="Calibri"/>
        <family val="2"/>
        <scheme val="minor"/>
      </rPr>
      <t xml:space="preserve">Lucane rhinoceros, </t>
    </r>
    <r>
      <rPr>
        <sz val="11"/>
        <color theme="1"/>
        <rFont val="Calibri"/>
        <family val="2"/>
        <scheme val="minor"/>
      </rPr>
      <t>Sinodendre cylindrique</t>
    </r>
  </si>
  <si>
    <r>
      <t>Fausse-casside des champignons</t>
    </r>
    <r>
      <rPr>
        <sz val="11"/>
        <color rgb="FFFF0000"/>
        <rFont val="Calibri"/>
        <family val="2"/>
        <scheme val="minor"/>
      </rPr>
      <t>, Petit malus</t>
    </r>
  </si>
  <si>
    <r>
      <t xml:space="preserve">Thymalus limbatus </t>
    </r>
    <r>
      <rPr>
        <i/>
        <sz val="11"/>
        <color rgb="FFFF0000"/>
        <rFont val="Calibri"/>
        <family val="2"/>
        <scheme val="minor"/>
      </rPr>
      <t>(Fabricius, 1787)</t>
    </r>
  </si>
  <si>
    <t>Abraeus granulum (Erichson, 1839)</t>
  </si>
  <si>
    <t>Abraeus parvulus (Aubé, 1843)</t>
  </si>
  <si>
    <t>Acalles parvulus (Boheman, 1837)</t>
  </si>
  <si>
    <t>Acalles misellus (Boheman, 1844)</t>
  </si>
  <si>
    <r>
      <t xml:space="preserve">Abdera flexuosa </t>
    </r>
    <r>
      <rPr>
        <i/>
        <sz val="11"/>
        <color rgb="FFFF0000"/>
        <rFont val="Calibri"/>
        <family val="2"/>
        <scheme val="minor"/>
      </rPr>
      <t>(Paykull, 1799)</t>
    </r>
  </si>
  <si>
    <r>
      <t xml:space="preserve">Aegomorphus clavipes </t>
    </r>
    <r>
      <rPr>
        <i/>
        <sz val="11"/>
        <color rgb="FFFF0000"/>
        <rFont val="Calibri"/>
        <family val="2"/>
        <scheme val="minor"/>
      </rPr>
      <t>(Schrank, 1781)</t>
    </r>
  </si>
  <si>
    <t>Prione ermite, Aegosome scabricorne</t>
  </si>
  <si>
    <t>Agathidium mandibulare (Sturm, 1807)</t>
  </si>
  <si>
    <t>Agrile du chêne </t>
  </si>
  <si>
    <t>Agrile ponctué, Agrile à deux points</t>
  </si>
  <si>
    <t>Agrilus obscuricollis (Kiesenwetter, 1857)</t>
  </si>
  <si>
    <t>Agrilus olivicolor (Kiesenwetter, 1857)</t>
  </si>
  <si>
    <t>Agrilus sulcicollis (Lacordaire, 1835)</t>
  </si>
  <si>
    <t>Taupin rongeur</t>
  </si>
  <si>
    <t>Amara nitida (Sturm, 1825)</t>
  </si>
  <si>
    <t>Ampedus melanurus (Mulsant &amp; Guillebeau, 1855)</t>
  </si>
  <si>
    <t>Taupin à étuis rouges</t>
  </si>
  <si>
    <t>Clyte théologien</t>
  </si>
  <si>
    <t>Anaspis maculata (Geoffroy in Fourcroy, 1785)</t>
  </si>
  <si>
    <t>Anaspe fauve</t>
  </si>
  <si>
    <t>Sur INPN, ce nom conduit à Anaspsis maculata</t>
  </si>
  <si>
    <t>Lepture rouge sang</t>
  </si>
  <si>
    <t>Anobium hederae (Ihssen, 1949)</t>
  </si>
  <si>
    <t>Petite vrillette</t>
  </si>
  <si>
    <t>Taupin des bruyères</t>
  </si>
  <si>
    <t>Géotrupe des bois, Géotrupe forestier, Bousier commun</t>
  </si>
  <si>
    <t>Anthaxie du Saule </t>
  </si>
  <si>
    <t>Anthaxia semicuprea (Küster, 1851)</t>
  </si>
  <si>
    <t>Anthribus nebulosus (Forster, 1770)</t>
  </si>
  <si>
    <t>Antribe minime </t>
  </si>
  <si>
    <t>Athous bicolore</t>
  </si>
  <si>
    <t>Taupin acajou</t>
  </si>
  <si>
    <t>Athous herbigradus (Reitter, 1905)</t>
  </si>
  <si>
    <t>Athous villiger (Mulsant &amp; Guillebeau, 1855)</t>
  </si>
  <si>
    <t>Brachygonus campadellii (Platia &amp; Gudenzi, 2000)</t>
  </si>
  <si>
    <t>Cantharis fusca (Linnaeus, 1758)</t>
  </si>
  <si>
    <t>Carabus auratus (Linnaeus, 1761)</t>
  </si>
  <si>
    <t>Carabe doré, Sergent, Vinaigrier, Jardinière</t>
  </si>
  <si>
    <t>Carabus auronitens (Fabricius, 1792)</t>
  </si>
  <si>
    <t>Carabe à reflets dorés, Carabe à reflets d'or, Carabe à reflets cuivrés</t>
  </si>
  <si>
    <t>Carabus granulatus (Linnaeus, 1758)</t>
  </si>
  <si>
    <t>Carabus problematicus (Herbst, 1786)</t>
  </si>
  <si>
    <t>Carabe à problème</t>
  </si>
  <si>
    <t>Carabus violaceus purpurascens (Fabricius, 1787)</t>
  </si>
  <si>
    <t>Carabe purpurin </t>
  </si>
  <si>
    <t>Taupin noir à pattes fauves</t>
  </si>
  <si>
    <t>Cardiophorus vestigialis (Erichson, 1840)</t>
  </si>
  <si>
    <t>Cerambyx cerdo (Linnaeus, 1758)</t>
  </si>
  <si>
    <t>Cerambyx scopolii (Fuessly, 1775)</t>
  </si>
  <si>
    <t>Petit Capricorne</t>
  </si>
  <si>
    <t>Cerylon deplanatum (Gyllenhal, 1827)</t>
  </si>
  <si>
    <t>Cerylon fagi (Brisout de Barneville, 1867)</t>
  </si>
  <si>
    <t>Cerylon ferrugineum (Stephens, 1830)</t>
  </si>
  <si>
    <t>Cétoine dorée (la), Hanneton des roses</t>
  </si>
  <si>
    <t>Grande cétoine verte, Cétoine précieuse, Grande cétoine dorée, Cétoine érugineuse </t>
  </si>
  <si>
    <t>Clyte varié</t>
  </si>
  <si>
    <t>Richard bosselé, Chrysobothre ressemblant </t>
  </si>
  <si>
    <t>Cicindela campestris (Linnaeus, 1758)</t>
  </si>
  <si>
    <t>Cis rugulosus (Mellié, 1848)</t>
  </si>
  <si>
    <t>Clerus mutillarius (Fabricius, 1775)</t>
  </si>
  <si>
    <t>Grand Clairon, Clairon mutile</t>
  </si>
  <si>
    <t>Clyte d'Eastwood, Clyte bélier (Le), Clyte guêpe (Le) </t>
  </si>
  <si>
    <t>Clytus lama (Mulsant, 1847)</t>
  </si>
  <si>
    <t>Conopalpus brevicollis (Kraatz, 1855)</t>
  </si>
  <si>
    <t>Bupreste du rosier </t>
  </si>
  <si>
    <t>Corticeus unicolor (Piller &amp; Mitterpacher, 1783)</t>
  </si>
  <si>
    <t>Cryptophagus corticinus (Thomson, 1867)</t>
  </si>
  <si>
    <t>Nombre d'espèces</t>
  </si>
  <si>
    <t>Tableau Général des espèces protégées au niveau national par groupe</t>
  </si>
  <si>
    <t>Mammifères hors Chiro</t>
  </si>
  <si>
    <t>Chéloniens</t>
  </si>
  <si>
    <t>Mollusques</t>
  </si>
  <si>
    <t>Nombre d'espèce de vertébrés avec statut de protection nationale</t>
  </si>
  <si>
    <t>Lépidoptères - Rhopalocères</t>
  </si>
  <si>
    <t>Lépidoptères - Hétérocères</t>
  </si>
  <si>
    <t>Hyménoptères Diptères et autres</t>
  </si>
  <si>
    <t>Nombre d'espèce d'invertébrés avec statut de protection nationale</t>
  </si>
  <si>
    <t>Nombre total d'espèces avec statut de protection nationale</t>
  </si>
  <si>
    <t>Cychre cristalisé </t>
  </si>
  <si>
    <t>Dasytes aeratus (Stephens, 1830)</t>
  </si>
  <si>
    <t>Dasytes pauperculus (Laporte de Castelnau, 1840)</t>
  </si>
  <si>
    <t>LRR 2021</t>
  </si>
  <si>
    <t>Deilus fugax (Olivier, 1790)</t>
  </si>
  <si>
    <t>Silphe à quatre points</t>
  </si>
  <si>
    <t>Denticollis rubens (Piller &amp; Mitterpacher, 1783)</t>
  </si>
  <si>
    <t>Dermestes lardarius (Linnaeus, 1758)</t>
  </si>
  <si>
    <t>Dermeste du lard</t>
  </si>
  <si>
    <t>Dermestes undulatus (Brahm, 1790)</t>
  </si>
  <si>
    <t>LRR2021</t>
  </si>
  <si>
    <t>Diachrome allemand</t>
  </si>
  <si>
    <t>Ténébrion des bouleaux, Diapère du bolet</t>
  </si>
  <si>
    <t>Dorcatoma dresdensis (Herbst, 1791)</t>
  </si>
  <si>
    <t>Dorcatoma setosella (Mulsant &amp; Rey, 1864)</t>
  </si>
  <si>
    <t>Petite biche, Petite lucane</t>
  </si>
  <si>
    <t>Dryocoetes hectographus (Reitter, 1913)</t>
  </si>
  <si>
    <t>Echinodera hypocrita (Boheman, 1837)</t>
  </si>
  <si>
    <t>Endomyche coccinelle, Fausse coccinelle, Endomyque écarlate</t>
  </si>
  <si>
    <t>Eucnemis capucina (Ahrens, 1812)</t>
  </si>
  <si>
    <t>Exocentrus adspersus (Mulsant, 1846)</t>
  </si>
  <si>
    <t>Exocentrus punctipennis (Mulsant &amp; Guillebeau, 1856)</t>
  </si>
  <si>
    <t>Gnathoncus buyssoni (Auzat, 1917)</t>
  </si>
  <si>
    <t>Hister funestus (Erichson, 1834)</t>
  </si>
  <si>
    <t>Hydrophile noir strié</t>
  </si>
  <si>
    <t>Hylastes attenuatus (Erichson, 1836)</t>
  </si>
  <si>
    <t>Hylastes opacus (Erichson 1836)</t>
  </si>
  <si>
    <t>Hyménalia à pattes rouges</t>
  </si>
  <si>
    <t>Ipidia binotata (Reitter, 1875)</t>
  </si>
  <si>
    <t>Lagria atripes (Mulsant &amp; Guillebeau, 1855)</t>
  </si>
  <si>
    <t>Leiopus femoratus (Fairmaire, 1859)</t>
  </si>
  <si>
    <t>Leptura aurulenta (Fabricius, 1792)</t>
  </si>
  <si>
    <t>Lepture abeille, Lepture couleur d'or</t>
  </si>
  <si>
    <t>Leptura quadrifasciata (Linnaeus, 1758)</t>
  </si>
  <si>
    <t>Malachie à deux points</t>
  </si>
  <si>
    <t>Malthinus seriepunctatus (Kiesenwetter, 1852)</t>
  </si>
  <si>
    <t>Grand hanneton commun, Hanneton commun (le) </t>
  </si>
  <si>
    <t>Microrhagus lepidus (Rosenhauer, 1847)</t>
  </si>
  <si>
    <t>Microrhagus pyrenaeus (Bonvouloir, 1872)</t>
  </si>
  <si>
    <t>Mordella aculeata (Linnaeus, 1758)</t>
  </si>
  <si>
    <t>Mycetophagus decempunctatus (Fabricius, 1801)</t>
  </si>
  <si>
    <t>Mycetophagus fulvicollis (Fabricius, 1792)</t>
  </si>
  <si>
    <t>Mycetophagus multipunctatus (Fabricius, 1792)</t>
  </si>
  <si>
    <t>Mycetophagus quadriguttatus (P.W.J. Müller, 1821)</t>
  </si>
  <si>
    <t>Mycetophagus salicis (C. Brisout de Barneville, 1862)</t>
  </si>
  <si>
    <t>Nicrophorus interruptus (Stephens, 1830)</t>
  </si>
  <si>
    <t>Nicrophorus vespilloides (Herbst, 1783)</t>
  </si>
  <si>
    <t>Notiophilus substriatus (G.R. Waterhouse, 1833)</t>
  </si>
  <si>
    <t>Oedemera femoralis (Olivier, 1803)</t>
  </si>
  <si>
    <t>Oedemera tristis (W.L.E. Schmidt, 1846)</t>
  </si>
  <si>
    <t>Omalisus fontisbellaquei (Geoffroy, 1785)</t>
  </si>
  <si>
    <t>Onthophage vacca</t>
  </si>
  <si>
    <t>Aiguille de la vipérine, Phytoécie bleuâtre</t>
  </si>
  <si>
    <t>Orchesia luteipalpis (Mulsant &amp; Guillebeau, 1857)</t>
  </si>
  <si>
    <t>Orchesia minor (Walker, 1837)</t>
  </si>
  <si>
    <t>Orchesia undulata (Kraatz, 1853)</t>
  </si>
  <si>
    <t>Oxyporus maxillosus (Fabricius, 1792)</t>
  </si>
  <si>
    <t>drap mortuaire (le)</t>
  </si>
  <si>
    <t>Lepture trapue</t>
  </si>
  <si>
    <t>Hanneton des jardins</t>
  </si>
  <si>
    <t>Clyte horrible, Clyte arqué</t>
  </si>
  <si>
    <t>Capricorne à étuis dentelés</t>
  </si>
  <si>
    <t>Polygraphus grandiclava (C.G. Thomson, 1886)</t>
  </si>
  <si>
    <t>Cétoine cuivrée (La)</t>
  </si>
  <si>
    <t>Lepture havane, Pseudovadonie livide</t>
  </si>
  <si>
    <t>Dasyte émeraude, Psilothrix vert</t>
  </si>
  <si>
    <t>Panache brune</t>
  </si>
  <si>
    <t>Hédobie impériale</t>
  </si>
  <si>
    <t>Ptinus bidens (Olivier, 1790)</t>
  </si>
  <si>
    <t>Ptinus rufipes (Olivier, 1790)</t>
  </si>
  <si>
    <t>Ptinus sexpunctatus (Panzer, 1789)</t>
  </si>
  <si>
    <t>Ptinus subpillosus (Sturm, 1837)</t>
  </si>
  <si>
    <t>Cardinal, Pyrochore écarlate</t>
  </si>
  <si>
    <t>Mazarin des écorces, Cardinal à tête rouge</t>
  </si>
  <si>
    <t>Rhagium bifasciatum (Fabricius, 1775)</t>
  </si>
  <si>
    <t>Rhagie grondeuse, Rhagie inquisitrice</t>
  </si>
  <si>
    <t>Rhagie délatrice, Rhagie sycophante</t>
  </si>
  <si>
    <t>Téléphore fauve</t>
  </si>
  <si>
    <t>Rhizophagus aeneus (Richter, 1820)</t>
  </si>
  <si>
    <t>Rhizophagus brancsiki (Reitter, 1905)</t>
  </si>
  <si>
    <t>Rhizophagus cribratus (Gyllenhal, 1824)</t>
  </si>
  <si>
    <t>Rhizophagus grandis (Gyllenhal, 1827)</t>
  </si>
  <si>
    <t>Rhizophagus parallelocollis (Gyllenhal, 1827)</t>
  </si>
  <si>
    <t>Rhizophagus perforatus (Erichson, 1845)</t>
  </si>
  <si>
    <t>Clyte brûlé, Clyte rustique</t>
  </si>
  <si>
    <t>Lepture tachetée, Lepture cycliste</t>
  </si>
  <si>
    <t>Saperde postale, Saperde à échelons</t>
  </si>
  <si>
    <t>Scaphidium quadrimaculatum (Olivier, 1790)</t>
  </si>
  <si>
    <t>Grand scolyte de l'orme, Scolyte de l'orme</t>
  </si>
  <si>
    <t>Siagonium quadricorne (Kirby &amp; Spence, 1815)</t>
  </si>
  <si>
    <t>Faux meunier, Spondyle bupreste</t>
  </si>
  <si>
    <t>Stenopterus rufus (Linnaeus, 1767)</t>
  </si>
  <si>
    <t>Calleux Cycliste, Sténoptère roux</t>
  </si>
  <si>
    <t>Lepture de Stendhal, Lepture noire</t>
  </si>
  <si>
    <t>Lepture sauvage, Lepture fauve </t>
  </si>
  <si>
    <t>Lepture cardinale (femelle), Lepture papale (mÃ¢le), Lepture rouge</t>
  </si>
  <si>
    <t>Lepture à écusson doré, Lepture écussonné </t>
  </si>
  <si>
    <t>Cadelle</t>
  </si>
  <si>
    <t>Tetratoma ancora (Fabricius, 1790)</t>
  </si>
  <si>
    <t>Tetratoma fungorum (Fabricius, 1790)</t>
  </si>
  <si>
    <t>Clairon des fourmis </t>
  </si>
  <si>
    <t>Clairon du matin</t>
  </si>
  <si>
    <t>Tomoxia bucephala (A. Costa, 1854)</t>
  </si>
  <si>
    <t>Trichie barrée, Trichie fasciée</t>
  </si>
  <si>
    <t>Trichius gallicus (Dejean, 1821)</t>
  </si>
  <si>
    <t>Trichie gauloise, Trichie de France, Trichie du rosier</t>
  </si>
  <si>
    <t>Tritoma bipustulata (Fabricius, 1775)</t>
  </si>
  <si>
    <t>Trixagus leseigneuri (Muona, 2002)</t>
  </si>
  <si>
    <t>etite pelle-à-tarte, Uléiote plat </t>
  </si>
  <si>
    <t>Cétoine punaise, Mini cétoine </t>
  </si>
  <si>
    <t>Horloge de la mort, Grande vrillette</t>
  </si>
  <si>
    <r>
      <t>Ampedus auripes</t>
    </r>
    <r>
      <rPr>
        <i/>
        <sz val="11"/>
        <color rgb="FFFF0000"/>
        <rFont val="Calibri"/>
        <family val="2"/>
        <scheme val="minor"/>
      </rPr>
      <t xml:space="preserve"> (Reitter, 1895)</t>
    </r>
  </si>
  <si>
    <r>
      <t xml:space="preserve">Ampedus balteatus </t>
    </r>
    <r>
      <rPr>
        <i/>
        <sz val="11"/>
        <color rgb="FFFF0000"/>
        <rFont val="Calibri"/>
        <family val="2"/>
        <scheme val="minor"/>
      </rPr>
      <t>(Linnaeus, 1758)</t>
    </r>
  </si>
  <si>
    <r>
      <t>Ampedus erythrogonus</t>
    </r>
    <r>
      <rPr>
        <i/>
        <sz val="11"/>
        <color rgb="FFFF0000"/>
        <rFont val="Calibri"/>
        <family val="2"/>
        <scheme val="minor"/>
      </rPr>
      <t xml:space="preserve"> (P.W.J. Müller, 1821)</t>
    </r>
  </si>
  <si>
    <r>
      <t xml:space="preserve">Ampedus pomorum </t>
    </r>
    <r>
      <rPr>
        <i/>
        <sz val="11"/>
        <color rgb="FFFF0000"/>
        <rFont val="Calibri"/>
        <family val="2"/>
        <scheme val="minor"/>
      </rPr>
      <t>(Herbst, 1784)</t>
    </r>
  </si>
  <si>
    <r>
      <t xml:space="preserve">Anoplodera sexguttata </t>
    </r>
    <r>
      <rPr>
        <i/>
        <sz val="11"/>
        <color rgb="FFFF0000"/>
        <rFont val="Calibri"/>
        <family val="2"/>
        <scheme val="minor"/>
      </rPr>
      <t>(Fabricius, 1775)</t>
    </r>
  </si>
  <si>
    <r>
      <t xml:space="preserve">Dolotarsus lividus </t>
    </r>
    <r>
      <rPr>
        <i/>
        <sz val="11"/>
        <color rgb="FFFF0000"/>
        <rFont val="Calibri"/>
        <family val="2"/>
        <scheme val="minor"/>
      </rPr>
      <t>(C.R. Sahlberg, 1833)</t>
    </r>
  </si>
  <si>
    <r>
      <t>Dictyoptera aurora</t>
    </r>
    <r>
      <rPr>
        <i/>
        <sz val="11"/>
        <color rgb="FFFF0000"/>
        <rFont val="Calibri"/>
        <family val="2"/>
        <scheme val="minor"/>
      </rPr>
      <t xml:space="preserve"> (Herbst, 1784)</t>
    </r>
  </si>
  <si>
    <r>
      <t xml:space="preserve">Hylis foveicollis </t>
    </r>
    <r>
      <rPr>
        <i/>
        <sz val="11"/>
        <color rgb="FFFF0000"/>
        <rFont val="Calibri"/>
        <family val="2"/>
        <scheme val="minor"/>
      </rPr>
      <t>(C.G. Thomson, 1874)</t>
    </r>
  </si>
  <si>
    <r>
      <t xml:space="preserve">Hypoganus inunctus </t>
    </r>
    <r>
      <rPr>
        <i/>
        <sz val="11"/>
        <color rgb="FFFF0000"/>
        <rFont val="Calibri"/>
        <family val="2"/>
        <scheme val="minor"/>
      </rPr>
      <t>(Lacordaire, 1835)</t>
    </r>
  </si>
  <si>
    <r>
      <t>Liocola marmorata</t>
    </r>
    <r>
      <rPr>
        <i/>
        <sz val="11"/>
        <color rgb="FFFF0000"/>
        <rFont val="Calibri"/>
        <family val="2"/>
        <scheme val="minor"/>
      </rPr>
      <t xml:space="preserve"> (Fabricius, 1792)</t>
    </r>
  </si>
  <si>
    <r>
      <t>Lucanus cervus</t>
    </r>
    <r>
      <rPr>
        <i/>
        <sz val="11"/>
        <color rgb="FFFF0000"/>
        <rFont val="Calibri"/>
        <family val="2"/>
        <scheme val="minor"/>
      </rPr>
      <t xml:space="preserve"> (Linnaeus, 1758)</t>
    </r>
  </si>
  <si>
    <r>
      <t xml:space="preserve">Melandrya caraboides </t>
    </r>
    <r>
      <rPr>
        <i/>
        <sz val="11"/>
        <color rgb="FFFF0000"/>
        <rFont val="Calibri"/>
        <family val="2"/>
        <scheme val="minor"/>
      </rPr>
      <t>(Linnaeus, 1760)</t>
    </r>
  </si>
  <si>
    <r>
      <t xml:space="preserve">Opilo mollis </t>
    </r>
    <r>
      <rPr>
        <i/>
        <sz val="11"/>
        <color rgb="FFFF0000"/>
        <rFont val="Calibri"/>
        <family val="2"/>
        <scheme val="minor"/>
      </rPr>
      <t>(Linnaeus, 1758)</t>
    </r>
  </si>
  <si>
    <r>
      <t>Phloiotrya tenuis</t>
    </r>
    <r>
      <rPr>
        <i/>
        <sz val="11"/>
        <color rgb="FFFF0000"/>
        <rFont val="Calibri"/>
        <family val="2"/>
        <scheme val="minor"/>
      </rPr>
      <t xml:space="preserve"> (Hampe, 1850)</t>
    </r>
  </si>
  <si>
    <r>
      <t>Platycerus caraboides</t>
    </r>
    <r>
      <rPr>
        <i/>
        <sz val="11"/>
        <color rgb="FFFF0000"/>
        <rFont val="Calibri"/>
        <family val="2"/>
        <scheme val="minor"/>
      </rPr>
      <t xml:space="preserve"> (Linnaeus, 1758)</t>
    </r>
  </si>
  <si>
    <r>
      <t xml:space="preserve">Platycis minutus </t>
    </r>
    <r>
      <rPr>
        <i/>
        <sz val="11"/>
        <color rgb="FFFF0000"/>
        <rFont val="Calibri"/>
        <family val="2"/>
        <scheme val="minor"/>
      </rPr>
      <t>(Fabricius, 1787)</t>
    </r>
  </si>
  <si>
    <r>
      <t>Platyrhinus resinosus</t>
    </r>
    <r>
      <rPr>
        <i/>
        <sz val="11"/>
        <color rgb="FFFF0000"/>
        <rFont val="Calibri"/>
        <family val="2"/>
        <scheme val="minor"/>
      </rPr>
      <t xml:space="preserve"> (Scopoli, 1763)</t>
    </r>
  </si>
  <si>
    <r>
      <t xml:space="preserve">Platystomos albinus </t>
    </r>
    <r>
      <rPr>
        <i/>
        <sz val="11"/>
        <color rgb="FFFF0000"/>
        <rFont val="Calibri"/>
        <family val="2"/>
        <scheme val="minor"/>
      </rPr>
      <t>(Linnaeus, 1758)</t>
    </r>
  </si>
  <si>
    <r>
      <t xml:space="preserve">Pyropterus nigroruber </t>
    </r>
    <r>
      <rPr>
        <i/>
        <sz val="11"/>
        <color rgb="FFFF0000"/>
        <rFont val="Calibri"/>
        <family val="2"/>
        <scheme val="minor"/>
      </rPr>
      <t>(De Geer, 1774)</t>
    </r>
  </si>
  <si>
    <r>
      <t xml:space="preserve">Rhagium mordax </t>
    </r>
    <r>
      <rPr>
        <i/>
        <sz val="11"/>
        <color rgb="FFFF0000"/>
        <rFont val="Calibri"/>
        <family val="2"/>
        <scheme val="minor"/>
      </rPr>
      <t>(De Geer, 1775)</t>
    </r>
  </si>
  <si>
    <r>
      <t xml:space="preserve">Sinodendron cylindricum </t>
    </r>
    <r>
      <rPr>
        <i/>
        <sz val="11"/>
        <color rgb="FFFF0000"/>
        <rFont val="Calibri"/>
        <family val="2"/>
        <scheme val="minor"/>
      </rPr>
      <t>(Linnaeus, 1758)</t>
    </r>
  </si>
  <si>
    <t>Cossonus cylindricus (C.R. Sahlberg, 1835)</t>
  </si>
  <si>
    <t>Coléoptères : 557 espèces</t>
  </si>
  <si>
    <t>Rhopalocères : 137 espèces</t>
  </si>
  <si>
    <t>Clairon des abeilles solitaires, Clairon des ruches </t>
  </si>
  <si>
    <t>Prione tanneur</t>
  </si>
  <si>
    <r>
      <t>Orthoptères : 37</t>
    </r>
    <r>
      <rPr>
        <b/>
        <sz val="12"/>
        <color theme="1"/>
        <rFont val="Bodoni MT"/>
        <family val="1"/>
      </rPr>
      <t xml:space="preserve"> espèces </t>
    </r>
  </si>
  <si>
    <t>PNA 2018-2028</t>
  </si>
  <si>
    <t>x (art. 2)</t>
  </si>
  <si>
    <r>
      <t xml:space="preserve">x </t>
    </r>
    <r>
      <rPr>
        <sz val="12"/>
        <color rgb="FFFF0000"/>
        <rFont val="Bodoni MT"/>
        <family val="1"/>
      </rPr>
      <t>(art. 2)</t>
    </r>
  </si>
  <si>
    <r>
      <t xml:space="preserve">x </t>
    </r>
    <r>
      <rPr>
        <sz val="12"/>
        <color rgb="FFFF0000"/>
        <rFont val="Bodoni MT"/>
        <family val="1"/>
      </rPr>
      <t>(art. 3)</t>
    </r>
  </si>
  <si>
    <t>Sérotine bicolore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</si>
</sst>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7" x14ac:knownFonts="1">
    <font>
      <sz val="11"/>
      <color theme="1"/>
      <name val="Calibri"/>
      <family val="2"/>
      <scheme val="minor"/>
    </font>
    <font>
      <sz val="12"/>
      <color theme="1"/>
      <name val="Calibri"/>
      <family val="2"/>
      <scheme val="minor"/>
    </font>
    <font>
      <sz val="14"/>
      <color theme="1"/>
      <name val="Calibri"/>
      <family val="2"/>
      <scheme val="minor"/>
    </font>
    <font>
      <sz val="28"/>
      <color theme="1"/>
      <name val="Calibri"/>
      <family val="2"/>
      <scheme val="minor"/>
    </font>
    <font>
      <sz val="36"/>
      <color theme="1"/>
      <name val="Calibri"/>
      <family val="2"/>
      <scheme val="minor"/>
    </font>
    <font>
      <sz val="36"/>
      <color theme="1"/>
      <name val="Bodoni MT"/>
      <family val="1"/>
    </font>
    <font>
      <sz val="11"/>
      <color theme="1"/>
      <name val="Bodoni MT"/>
      <family val="1"/>
    </font>
    <font>
      <b/>
      <i/>
      <sz val="11"/>
      <color theme="1"/>
      <name val="Calibri"/>
      <family val="2"/>
      <scheme val="minor"/>
    </font>
    <font>
      <b/>
      <sz val="16"/>
      <color theme="0"/>
      <name val="Bodoni MT"/>
      <family val="1"/>
    </font>
    <font>
      <b/>
      <i/>
      <sz val="11"/>
      <color theme="1"/>
      <name val="Bodoni MT"/>
      <family val="1"/>
    </font>
    <font>
      <sz val="12"/>
      <color theme="1"/>
      <name val="Bodoni MT"/>
      <family val="1"/>
    </font>
    <font>
      <sz val="14"/>
      <color theme="1"/>
      <name val="Bodoni MT"/>
      <family val="1"/>
    </font>
    <font>
      <sz val="28"/>
      <color theme="1"/>
      <name val="Bodoni MT"/>
      <family val="1"/>
    </font>
    <font>
      <sz val="24"/>
      <color theme="1"/>
      <name val="Bodoni MT"/>
      <family val="1"/>
    </font>
    <font>
      <sz val="22"/>
      <color theme="1"/>
      <name val="Bodoni MT"/>
      <family val="1"/>
    </font>
    <font>
      <sz val="10"/>
      <color theme="1"/>
      <name val="Bodoni MT"/>
      <family val="1"/>
    </font>
    <font>
      <sz val="9"/>
      <color theme="1"/>
      <name val="Bodoni MT"/>
      <family val="1"/>
    </font>
    <font>
      <i/>
      <sz val="11"/>
      <color theme="1"/>
      <name val="Bodoni MT"/>
      <family val="1"/>
    </font>
    <font>
      <sz val="10"/>
      <name val="Bodoni MT"/>
      <family val="1"/>
    </font>
    <font>
      <sz val="10"/>
      <color theme="0"/>
      <name val="Bodoni MT"/>
      <family val="1"/>
    </font>
    <font>
      <b/>
      <sz val="12"/>
      <color theme="1"/>
      <name val="Bodoni MT"/>
      <family val="1"/>
    </font>
    <font>
      <b/>
      <sz val="10"/>
      <color theme="1"/>
      <name val="Bodoni MT"/>
      <family val="1"/>
    </font>
    <font>
      <b/>
      <i/>
      <sz val="12"/>
      <color theme="1"/>
      <name val="Bodoni MT"/>
      <family val="1"/>
    </font>
    <font>
      <i/>
      <sz val="8"/>
      <name val="Arial"/>
      <family val="2"/>
    </font>
    <font>
      <sz val="8"/>
      <name val="Arial"/>
      <family val="2"/>
    </font>
    <font>
      <i/>
      <sz val="9"/>
      <color theme="0" tint="-0.34998626667073579"/>
      <name val="Bodoni MT"/>
      <family val="1"/>
    </font>
    <font>
      <i/>
      <sz val="9"/>
      <color theme="1"/>
      <name val="Bodoni MT"/>
      <family val="1"/>
    </font>
    <font>
      <i/>
      <sz val="10"/>
      <color theme="1"/>
      <name val="Bodoni MT"/>
      <family val="1"/>
    </font>
    <font>
      <i/>
      <sz val="11"/>
      <color theme="1"/>
      <name val="Calibri"/>
      <family val="2"/>
      <scheme val="minor"/>
    </font>
    <font>
      <b/>
      <sz val="11"/>
      <color theme="1"/>
      <name val="Bodoni MT"/>
      <family val="1"/>
    </font>
    <font>
      <b/>
      <sz val="8"/>
      <name val="Arial"/>
      <family val="2"/>
    </font>
    <font>
      <i/>
      <strike/>
      <sz val="8"/>
      <color rgb="FFFF0000"/>
      <name val="Arial"/>
      <family val="2"/>
    </font>
    <font>
      <strike/>
      <sz val="8"/>
      <color rgb="FFFF0000"/>
      <name val="Arial"/>
      <family val="2"/>
    </font>
    <font>
      <i/>
      <sz val="8"/>
      <color rgb="FFFF0000"/>
      <name val="Arial"/>
      <family val="2"/>
    </font>
    <font>
      <sz val="8"/>
      <color rgb="FFFF0000"/>
      <name val="Arial"/>
      <family val="2"/>
    </font>
    <font>
      <sz val="8"/>
      <color indexed="8"/>
      <name val="Arial"/>
      <family val="2"/>
    </font>
    <font>
      <b/>
      <sz val="11"/>
      <color theme="1"/>
      <name val="Calibri"/>
      <family val="2"/>
      <scheme val="minor"/>
    </font>
    <font>
      <b/>
      <sz val="11"/>
      <name val="Bodoni MT"/>
      <family val="1"/>
    </font>
    <font>
      <i/>
      <sz val="14"/>
      <color theme="1"/>
      <name val="Bodoni MT"/>
      <family val="1"/>
    </font>
    <font>
      <i/>
      <sz val="12"/>
      <color theme="1"/>
      <name val="Bodoni MT"/>
      <family val="1"/>
    </font>
    <font>
      <sz val="11"/>
      <color rgb="FFFF0000"/>
      <name val="Calibri"/>
      <family val="2"/>
      <scheme val="minor"/>
    </font>
    <font>
      <sz val="10"/>
      <name val="Arial"/>
      <family val="2"/>
    </font>
    <font>
      <sz val="8"/>
      <color rgb="FF00B050"/>
      <name val="Arial"/>
      <family val="2"/>
    </font>
    <font>
      <i/>
      <sz val="1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6"/>
      <color theme="1"/>
      <name val="Calibri"/>
      <family val="2"/>
      <scheme val="minor"/>
    </font>
    <font>
      <b/>
      <sz val="14"/>
      <color theme="1"/>
      <name val="Bodoni MT"/>
      <family val="1"/>
    </font>
    <font>
      <sz val="11"/>
      <name val="Calibri"/>
      <family val="2"/>
      <scheme val="minor"/>
    </font>
    <font>
      <sz val="11"/>
      <color rgb="FF000000"/>
      <name val="Calibri"/>
      <family val="2"/>
      <scheme val="minor"/>
    </font>
    <font>
      <sz val="22"/>
      <color rgb="FFFF0000"/>
      <name val="Bodoni MT"/>
      <family val="1"/>
    </font>
    <font>
      <sz val="12"/>
      <color rgb="FFFF0000"/>
      <name val="Bodoni MT"/>
      <family val="1"/>
    </font>
    <font>
      <i/>
      <sz val="11"/>
      <color theme="1"/>
      <name val="Calibri"/>
      <family val="2"/>
    </font>
    <font>
      <sz val="12"/>
      <color theme="1"/>
      <name val="Calibri"/>
      <family val="2"/>
    </font>
    <font>
      <sz val="11"/>
      <color theme="1"/>
      <name val="Calibri"/>
      <family val="2"/>
    </font>
    <font>
      <u/>
      <sz val="11"/>
      <color theme="1"/>
      <name val="Calibri"/>
      <family val="2"/>
      <scheme val="minor"/>
    </font>
    <font>
      <sz val="12"/>
      <name val="Calibri"/>
      <family val="2"/>
      <scheme val="minor"/>
    </font>
    <font>
      <u/>
      <sz val="11"/>
      <color theme="10"/>
      <name val="Calibri"/>
      <family val="2"/>
      <scheme val="minor"/>
    </font>
    <font>
      <b/>
      <strike/>
      <sz val="12"/>
      <color theme="1"/>
      <name val="Bodoni MT"/>
      <family val="1"/>
    </font>
    <font>
      <b/>
      <sz val="12"/>
      <color rgb="FFFF0000"/>
      <name val="Bodoni MT"/>
      <family val="1"/>
    </font>
    <font>
      <strike/>
      <sz val="10"/>
      <color theme="1"/>
      <name val="Bodoni MT"/>
      <family val="1"/>
    </font>
    <font>
      <sz val="10"/>
      <color rgb="FFFF0000"/>
      <name val="Bodoni MT"/>
      <family val="1"/>
    </font>
    <font>
      <i/>
      <sz val="11"/>
      <color rgb="FFFF0000"/>
      <name val="Calibri"/>
      <family val="2"/>
    </font>
    <font>
      <i/>
      <sz val="11"/>
      <color rgb="FFFF0000"/>
      <name val="Calibri"/>
      <family val="2"/>
      <scheme val="minor"/>
    </font>
    <font>
      <sz val="11"/>
      <color rgb="FFFF0000"/>
      <name val="Calibri"/>
      <family val="2"/>
    </font>
    <font>
      <sz val="11"/>
      <color rgb="FFFF0000"/>
      <name val="Bodoni MT"/>
      <family val="1"/>
    </font>
    <font>
      <sz val="10"/>
      <color rgb="FFFF0000"/>
      <name val="Calibri"/>
      <family val="2"/>
      <scheme val="minor"/>
    </font>
    <font>
      <b/>
      <sz val="10"/>
      <color rgb="FFFF0000"/>
      <name val="Bodoni MT"/>
      <family val="1"/>
    </font>
    <font>
      <b/>
      <strike/>
      <sz val="10"/>
      <color theme="1"/>
      <name val="Bodoni MT"/>
      <family val="1"/>
    </font>
    <font>
      <i/>
      <sz val="10"/>
      <color rgb="FFFF0000"/>
      <name val="Bodoni MT"/>
      <family val="1"/>
    </font>
    <font>
      <strike/>
      <sz val="11"/>
      <color theme="1"/>
      <name val="Calibri"/>
      <family val="2"/>
      <scheme val="minor"/>
    </font>
    <font>
      <i/>
      <strike/>
      <sz val="10"/>
      <color theme="1"/>
      <name val="Bodoni MT"/>
      <family val="1"/>
    </font>
    <font>
      <i/>
      <sz val="28"/>
      <color theme="1"/>
      <name val="Calibri"/>
      <family val="2"/>
      <scheme val="minor"/>
    </font>
    <font>
      <sz val="22"/>
      <color theme="1"/>
      <name val="Calibri"/>
      <family val="2"/>
      <scheme val="minor"/>
    </font>
    <font>
      <sz val="11"/>
      <color rgb="FF7030A0"/>
      <name val="Calibri"/>
      <family val="2"/>
      <scheme val="minor"/>
    </font>
    <font>
      <sz val="12"/>
      <color rgb="FFFF0000"/>
      <name val="Calibri"/>
      <family val="2"/>
      <scheme val="minor"/>
    </font>
  </fonts>
  <fills count="26">
    <fill>
      <patternFill patternType="none"/>
    </fill>
    <fill>
      <patternFill patternType="gray125"/>
    </fill>
    <fill>
      <patternFill patternType="solid">
        <fgColor theme="7"/>
        <bgColor indexed="64"/>
      </patternFill>
    </fill>
    <fill>
      <patternFill patternType="solid">
        <fgColor theme="8" tint="-0.249977111117893"/>
        <bgColor indexed="64"/>
      </patternFill>
    </fill>
    <fill>
      <patternFill patternType="solid">
        <fgColor theme="4"/>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bgColor indexed="64"/>
      </patternFill>
    </fill>
    <fill>
      <patternFill patternType="solid">
        <fgColor theme="9"/>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theme="9" tint="-0.249977111117893"/>
        <bgColor indexed="64"/>
      </patternFill>
    </fill>
    <fill>
      <patternFill patternType="solid">
        <fgColor rgb="FF66CCFF"/>
        <bgColor indexed="64"/>
      </patternFill>
    </fill>
    <fill>
      <patternFill patternType="solid">
        <fgColor rgb="FF9999FF"/>
        <bgColor indexed="64"/>
      </patternFill>
    </fill>
    <fill>
      <patternFill patternType="solid">
        <fgColor rgb="FFC4E377"/>
        <bgColor indexed="64"/>
      </patternFill>
    </fill>
    <fill>
      <patternFill patternType="solid">
        <fgColor rgb="FF00CC99"/>
        <bgColor indexed="64"/>
      </patternFill>
    </fill>
    <fill>
      <patternFill patternType="solid">
        <fgColor rgb="FFF7E263"/>
        <bgColor indexed="64"/>
      </patternFill>
    </fill>
    <fill>
      <patternFill patternType="solid">
        <fgColor rgb="FFEEAE58"/>
        <bgColor indexed="64"/>
      </patternFill>
    </fill>
    <fill>
      <patternFill patternType="solid">
        <fgColor rgb="FFFFCCFF"/>
        <bgColor indexed="64"/>
      </patternFill>
    </fill>
    <fill>
      <patternFill patternType="solid">
        <fgColor rgb="FFFF99FF"/>
        <bgColor indexed="64"/>
      </patternFill>
    </fill>
    <fill>
      <patternFill patternType="solid">
        <fgColor rgb="FF009999"/>
        <bgColor indexed="64"/>
      </patternFill>
    </fill>
    <fill>
      <patternFill patternType="solid">
        <fgColor rgb="FFFFFF00"/>
        <bgColor indexed="64"/>
      </patternFill>
    </fill>
    <fill>
      <patternFill patternType="solid">
        <fgColor rgb="FF6EA846"/>
        <bgColor indexed="64"/>
      </patternFill>
    </fill>
    <fill>
      <patternFill patternType="solid">
        <fgColor theme="4" tint="0.79998168889431442"/>
        <bgColor theme="4" tint="0.79998168889431442"/>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slantDashDot">
        <color indexed="64"/>
      </left>
      <right/>
      <top style="slantDashDot">
        <color indexed="64"/>
      </top>
      <bottom/>
      <diagonal/>
    </border>
    <border>
      <left/>
      <right/>
      <top/>
      <bottom style="slantDashDot">
        <color indexed="64"/>
      </bottom>
      <diagonal/>
    </border>
    <border>
      <left/>
      <right style="thin">
        <color theme="0" tint="-0.34998626667073579"/>
      </right>
      <top/>
      <bottom/>
      <diagonal/>
    </border>
    <border>
      <left style="thin">
        <color theme="0" tint="-0.34998626667073579"/>
      </left>
      <right/>
      <top style="thin">
        <color indexed="64"/>
      </top>
      <bottom/>
      <diagonal/>
    </border>
    <border>
      <left style="thin">
        <color theme="0" tint="-0.34998626667073579"/>
      </left>
      <right/>
      <top/>
      <bottom/>
      <diagonal/>
    </border>
    <border>
      <left style="thin">
        <color theme="0" tint="-0.34998626667073579"/>
      </left>
      <right/>
      <top/>
      <bottom style="thin">
        <color indexed="64"/>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indexed="64"/>
      </right>
      <top/>
      <bottom style="thin">
        <color indexed="64"/>
      </bottom>
      <diagonal/>
    </border>
    <border>
      <left style="thin">
        <color theme="0" tint="-0.34998626667073579"/>
      </left>
      <right style="thin">
        <color indexed="64"/>
      </right>
      <top style="thin">
        <color indexed="64"/>
      </top>
      <bottom/>
      <diagonal/>
    </border>
    <border>
      <left style="thin">
        <color theme="0" tint="-0.34998626667073579"/>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0"/>
      </left>
      <right/>
      <top style="thin">
        <color theme="0"/>
      </top>
      <bottom style="thin">
        <color theme="0"/>
      </bottom>
      <diagonal/>
    </border>
    <border>
      <left style="thin">
        <color indexed="64"/>
      </left>
      <right style="thin">
        <color theme="0" tint="-0.34998626667073579"/>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theme="4" tint="0.39997558519241921"/>
      </bottom>
      <diagonal/>
    </border>
    <border>
      <left/>
      <right/>
      <top style="thin">
        <color theme="4" tint="0.39997558519241921"/>
      </top>
      <bottom/>
      <diagonal/>
    </border>
  </borders>
  <cellStyleXfs count="2">
    <xf numFmtId="0" fontId="0" fillId="0" borderId="0"/>
    <xf numFmtId="0" fontId="58" fillId="0" borderId="0" applyNumberFormat="0" applyFill="0" applyBorder="0" applyAlignment="0" applyProtection="0"/>
  </cellStyleXfs>
  <cellXfs count="567">
    <xf numFmtId="0" fontId="0" fillId="0" borderId="0" xfId="0"/>
    <xf numFmtId="0" fontId="7" fillId="0" borderId="0" xfId="0" applyFont="1"/>
    <xf numFmtId="0" fontId="0" fillId="0" borderId="0" xfId="0" applyFill="1"/>
    <xf numFmtId="0" fontId="9" fillId="6" borderId="0" xfId="0" applyFont="1" applyFill="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6" fillId="0" borderId="0" xfId="0" applyFont="1"/>
    <xf numFmtId="0" fontId="6" fillId="0" borderId="0" xfId="0" applyFont="1" applyAlignment="1">
      <alignment horizontal="center" vertical="center" textRotation="90"/>
    </xf>
    <xf numFmtId="0" fontId="6" fillId="14" borderId="0" xfId="0" applyFont="1" applyFill="1"/>
    <xf numFmtId="0" fontId="6" fillId="15" borderId="0" xfId="0" applyFont="1" applyFill="1"/>
    <xf numFmtId="0" fontId="6" fillId="0" borderId="0" xfId="0" applyFont="1" applyAlignment="1">
      <alignment vertical="center"/>
    </xf>
    <xf numFmtId="0" fontId="6" fillId="16" borderId="0" xfId="0" applyFont="1" applyFill="1"/>
    <xf numFmtId="0" fontId="1" fillId="0" borderId="0" xfId="0" applyFont="1"/>
    <xf numFmtId="0" fontId="2" fillId="0" borderId="0" xfId="0" applyFont="1"/>
    <xf numFmtId="0" fontId="6" fillId="0" borderId="0" xfId="0" applyFont="1" applyAlignment="1">
      <alignment horizontal="left" vertical="center"/>
    </xf>
    <xf numFmtId="0" fontId="6" fillId="14" borderId="0" xfId="0" applyFont="1" applyFill="1" applyAlignment="1">
      <alignment horizontal="left" vertical="center"/>
    </xf>
    <xf numFmtId="0" fontId="6" fillId="15" borderId="0" xfId="0" applyFont="1" applyFill="1" applyAlignment="1">
      <alignment horizontal="left" vertical="center"/>
    </xf>
    <xf numFmtId="0" fontId="9" fillId="0" borderId="0" xfId="0" applyFont="1" applyFill="1" applyAlignment="1">
      <alignment horizontal="center"/>
    </xf>
    <xf numFmtId="0" fontId="9" fillId="6" borderId="16" xfId="0" applyFont="1" applyFill="1" applyBorder="1" applyAlignment="1">
      <alignment horizontal="center"/>
    </xf>
    <xf numFmtId="0" fontId="3" fillId="0" borderId="0" xfId="0" applyFont="1" applyBorder="1" applyAlignment="1">
      <alignment vertical="center"/>
    </xf>
    <xf numFmtId="0" fontId="0" fillId="0" borderId="0" xfId="0" applyBorder="1"/>
    <xf numFmtId="0" fontId="12" fillId="0" borderId="0" xfId="0" applyFont="1" applyBorder="1" applyAlignment="1">
      <alignment vertical="center"/>
    </xf>
    <xf numFmtId="0" fontId="1" fillId="0" borderId="0" xfId="0" applyFont="1" applyBorder="1" applyAlignment="1"/>
    <xf numFmtId="0" fontId="1" fillId="0" borderId="0" xfId="0" applyFont="1" applyBorder="1"/>
    <xf numFmtId="0" fontId="10" fillId="0" borderId="0" xfId="0" applyFont="1" applyBorder="1" applyAlignment="1"/>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xf numFmtId="0" fontId="6" fillId="0" borderId="0" xfId="0" applyFont="1" applyFill="1" applyAlignment="1">
      <alignment vertical="center"/>
    </xf>
    <xf numFmtId="0" fontId="8" fillId="0" borderId="0" xfId="0" applyFont="1" applyFill="1" applyAlignment="1">
      <alignment vertical="center" textRotation="90"/>
    </xf>
    <xf numFmtId="0" fontId="11"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xf numFmtId="0" fontId="9" fillId="6" borderId="0"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vertical="center"/>
    </xf>
    <xf numFmtId="0" fontId="9" fillId="0" borderId="0" xfId="0" applyFont="1" applyFill="1"/>
    <xf numFmtId="0" fontId="7" fillId="0" borderId="0" xfId="0" applyFont="1" applyFill="1"/>
    <xf numFmtId="0" fontId="6" fillId="0" borderId="0" xfId="0" applyFont="1" applyBorder="1" applyAlignment="1">
      <alignment horizontal="center"/>
    </xf>
    <xf numFmtId="0" fontId="6" fillId="0" borderId="0" xfId="0" applyFont="1" applyFill="1" applyAlignment="1">
      <alignment horizontal="center"/>
    </xf>
    <xf numFmtId="0" fontId="10" fillId="0" borderId="0" xfId="0" applyFont="1" applyFill="1" applyAlignment="1">
      <alignment horizontal="left" vertical="center"/>
    </xf>
    <xf numFmtId="0" fontId="13" fillId="0" borderId="0" xfId="0" applyFont="1" applyBorder="1" applyAlignment="1">
      <alignment vertical="center"/>
    </xf>
    <xf numFmtId="0" fontId="1" fillId="0" borderId="0" xfId="0" applyFont="1" applyFill="1"/>
    <xf numFmtId="0" fontId="1" fillId="0" borderId="0" xfId="0" applyFont="1" applyFill="1" applyBorder="1"/>
    <xf numFmtId="0" fontId="6" fillId="0" borderId="0" xfId="0" applyFont="1" applyFill="1" applyBorder="1" applyAlignment="1">
      <alignment horizontal="center"/>
    </xf>
    <xf numFmtId="0" fontId="10" fillId="0" borderId="0" xfId="0" applyFont="1" applyFill="1" applyBorder="1" applyAlignment="1"/>
    <xf numFmtId="0" fontId="6" fillId="0" borderId="0" xfId="0" applyFont="1" applyFill="1" applyAlignment="1">
      <alignment horizontal="center" vertical="center" textRotation="90"/>
    </xf>
    <xf numFmtId="0" fontId="0" fillId="0" borderId="0" xfId="0" applyFill="1" applyBorder="1"/>
    <xf numFmtId="0" fontId="1" fillId="0" borderId="35" xfId="0" applyFont="1" applyBorder="1" applyAlignment="1">
      <alignment horizontal="center"/>
    </xf>
    <xf numFmtId="0" fontId="1" fillId="0" borderId="36" xfId="0" applyFont="1" applyBorder="1" applyAlignment="1">
      <alignment horizontal="center"/>
    </xf>
    <xf numFmtId="0" fontId="1" fillId="0" borderId="36" xfId="0" applyFont="1" applyBorder="1"/>
    <xf numFmtId="0" fontId="0" fillId="0" borderId="36" xfId="0" applyBorder="1"/>
    <xf numFmtId="0" fontId="9" fillId="6" borderId="0" xfId="0" applyFont="1" applyFill="1" applyBorder="1" applyAlignment="1">
      <alignment horizontal="center" vertical="center"/>
    </xf>
    <xf numFmtId="0" fontId="9" fillId="6" borderId="0" xfId="0" applyFont="1" applyFill="1" applyBorder="1"/>
    <xf numFmtId="0" fontId="6" fillId="0" borderId="0" xfId="0" applyFont="1" applyBorder="1"/>
    <xf numFmtId="0" fontId="6" fillId="0" borderId="9" xfId="0" applyFont="1" applyBorder="1" applyAlignment="1">
      <alignment horizontal="center" vertical="center"/>
    </xf>
    <xf numFmtId="0" fontId="6" fillId="0" borderId="9" xfId="0" applyFont="1" applyFill="1" applyBorder="1" applyAlignment="1">
      <alignment horizontal="center" vertical="center"/>
    </xf>
    <xf numFmtId="0" fontId="10" fillId="0" borderId="35" xfId="0" applyFont="1" applyBorder="1"/>
    <xf numFmtId="0" fontId="6" fillId="0" borderId="35" xfId="0" applyFont="1" applyBorder="1"/>
    <xf numFmtId="0" fontId="6" fillId="0" borderId="17" xfId="0" applyFont="1" applyBorder="1"/>
    <xf numFmtId="0" fontId="10" fillId="0" borderId="0" xfId="0" applyFont="1"/>
    <xf numFmtId="0" fontId="10" fillId="0" borderId="0" xfId="0" applyFont="1" applyBorder="1"/>
    <xf numFmtId="0" fontId="10" fillId="0" borderId="36" xfId="0" applyFont="1" applyBorder="1" applyAlignment="1">
      <alignment horizontal="center"/>
    </xf>
    <xf numFmtId="0" fontId="10" fillId="0" borderId="36" xfId="0" applyFont="1" applyBorder="1"/>
    <xf numFmtId="0" fontId="6" fillId="0" borderId="36" xfId="0" applyFont="1" applyBorder="1"/>
    <xf numFmtId="0" fontId="10" fillId="0" borderId="37" xfId="0" applyFont="1" applyBorder="1" applyAlignment="1">
      <alignment horizontal="center"/>
    </xf>
    <xf numFmtId="0" fontId="10" fillId="0" borderId="37" xfId="0" applyFont="1" applyBorder="1"/>
    <xf numFmtId="0" fontId="6" fillId="0" borderId="37" xfId="0" applyFont="1" applyBorder="1"/>
    <xf numFmtId="0" fontId="20" fillId="0" borderId="0" xfId="0" applyFont="1" applyFill="1" applyBorder="1" applyAlignment="1"/>
    <xf numFmtId="0" fontId="23" fillId="0" borderId="0" xfId="0" applyFont="1" applyFill="1" applyBorder="1" applyAlignment="1">
      <alignment horizontal="left"/>
    </xf>
    <xf numFmtId="0" fontId="24" fillId="0" borderId="0" xfId="0" applyFont="1" applyFill="1" applyBorder="1" applyAlignment="1">
      <alignment horizontal="left"/>
    </xf>
    <xf numFmtId="0" fontId="23" fillId="0" borderId="0" xfId="0" applyFont="1" applyBorder="1" applyAlignment="1">
      <alignment horizontal="left"/>
    </xf>
    <xf numFmtId="0" fontId="24" fillId="0" borderId="0" xfId="0" applyFont="1" applyBorder="1" applyAlignment="1">
      <alignment horizontal="left"/>
    </xf>
    <xf numFmtId="0" fontId="23" fillId="0" borderId="0" xfId="0" applyFont="1" applyBorder="1"/>
    <xf numFmtId="0" fontId="24" fillId="0" borderId="0" xfId="0" applyFont="1" applyBorder="1"/>
    <xf numFmtId="0" fontId="16" fillId="0" borderId="0" xfId="0" applyFont="1" applyBorder="1" applyAlignment="1"/>
    <xf numFmtId="0" fontId="15" fillId="0" borderId="36" xfId="0" applyFont="1" applyBorder="1" applyAlignment="1">
      <alignment horizontal="center" vertical="center"/>
    </xf>
    <xf numFmtId="0" fontId="16" fillId="7" borderId="0" xfId="0" applyFont="1" applyFill="1" applyBorder="1" applyAlignment="1"/>
    <xf numFmtId="0" fontId="16" fillId="9" borderId="0" xfId="0" applyFont="1" applyFill="1" applyBorder="1" applyAlignment="1"/>
    <xf numFmtId="0" fontId="16" fillId="16" borderId="0" xfId="0" applyFont="1" applyFill="1" applyBorder="1" applyAlignment="1"/>
    <xf numFmtId="0" fontId="16" fillId="2" borderId="0" xfId="0" applyFont="1" applyFill="1" applyBorder="1" applyAlignment="1"/>
    <xf numFmtId="0" fontId="16" fillId="8" borderId="0" xfId="0" applyFont="1" applyFill="1" applyBorder="1" applyAlignment="1"/>
    <xf numFmtId="0" fontId="16" fillId="11" borderId="0" xfId="0" applyFont="1" applyFill="1" applyBorder="1" applyAlignment="1"/>
    <xf numFmtId="0" fontId="26" fillId="0" borderId="0" xfId="0" applyFont="1" applyBorder="1" applyAlignment="1"/>
    <xf numFmtId="0" fontId="27" fillId="0" borderId="36" xfId="0" applyFont="1" applyBorder="1" applyAlignment="1">
      <alignment horizontal="center" vertical="center"/>
    </xf>
    <xf numFmtId="0" fontId="15" fillId="9" borderId="36" xfId="0" applyFont="1" applyFill="1" applyBorder="1" applyAlignment="1">
      <alignment horizontal="center" vertical="center"/>
    </xf>
    <xf numFmtId="0" fontId="15" fillId="16" borderId="36" xfId="0" applyFont="1" applyFill="1" applyBorder="1" applyAlignment="1">
      <alignment horizontal="center" vertical="center"/>
    </xf>
    <xf numFmtId="0" fontId="15" fillId="7" borderId="36" xfId="0" applyFont="1" applyFill="1" applyBorder="1" applyAlignment="1">
      <alignment horizontal="center" vertical="center"/>
    </xf>
    <xf numFmtId="0" fontId="15" fillId="10" borderId="36" xfId="0" applyFont="1" applyFill="1" applyBorder="1" applyAlignment="1">
      <alignment horizontal="center" vertical="center"/>
    </xf>
    <xf numFmtId="0" fontId="17" fillId="0" borderId="0" xfId="0" applyFont="1" applyBorder="1" applyAlignment="1"/>
    <xf numFmtId="0" fontId="6" fillId="0" borderId="0" xfId="0" applyFont="1" applyBorder="1" applyAlignment="1"/>
    <xf numFmtId="0" fontId="27" fillId="0" borderId="37" xfId="0" applyFont="1" applyBorder="1" applyAlignment="1">
      <alignment horizontal="center" vertical="center"/>
    </xf>
    <xf numFmtId="0" fontId="15" fillId="9" borderId="33" xfId="0" applyFont="1" applyFill="1" applyBorder="1" applyAlignment="1">
      <alignment horizontal="center" vertical="center"/>
    </xf>
    <xf numFmtId="0" fontId="15" fillId="16" borderId="33" xfId="0" applyFont="1" applyFill="1" applyBorder="1" applyAlignment="1">
      <alignment horizontal="center" vertical="center"/>
    </xf>
    <xf numFmtId="0" fontId="15" fillId="10" borderId="33" xfId="0" applyFont="1" applyFill="1" applyBorder="1" applyAlignment="1">
      <alignment horizontal="center" vertical="center"/>
    </xf>
    <xf numFmtId="0" fontId="17" fillId="0" borderId="15" xfId="0" applyFont="1" applyFill="1" applyBorder="1" applyAlignment="1"/>
    <xf numFmtId="0" fontId="17" fillId="0" borderId="0" xfId="0" applyFont="1" applyFill="1" applyBorder="1" applyAlignment="1"/>
    <xf numFmtId="0" fontId="6" fillId="0" borderId="33" xfId="0" applyFont="1" applyFill="1" applyBorder="1" applyAlignment="1"/>
    <xf numFmtId="0" fontId="6" fillId="0" borderId="0" xfId="0" applyFont="1" applyFill="1" applyBorder="1" applyAlignment="1"/>
    <xf numFmtId="0" fontId="15" fillId="0" borderId="36" xfId="0" applyFont="1" applyFill="1" applyBorder="1" applyAlignment="1">
      <alignment horizontal="center" vertical="center"/>
    </xf>
    <xf numFmtId="0" fontId="15" fillId="0" borderId="36" xfId="0" applyFont="1" applyFill="1" applyBorder="1"/>
    <xf numFmtId="0" fontId="27" fillId="0" borderId="36" xfId="0" applyFont="1" applyFill="1" applyBorder="1" applyAlignment="1">
      <alignment horizontal="center" vertical="center"/>
    </xf>
    <xf numFmtId="0" fontId="15" fillId="0" borderId="33" xfId="0" applyFont="1" applyFill="1" applyBorder="1" applyAlignment="1">
      <alignment horizontal="center" vertical="center"/>
    </xf>
    <xf numFmtId="0" fontId="17" fillId="0" borderId="18" xfId="0" applyFont="1" applyFill="1" applyBorder="1" applyAlignment="1"/>
    <xf numFmtId="0" fontId="6" fillId="0" borderId="34" xfId="0" applyFont="1" applyFill="1" applyBorder="1" applyAlignment="1"/>
    <xf numFmtId="0" fontId="6" fillId="0" borderId="19" xfId="0" applyFont="1" applyFill="1" applyBorder="1" applyAlignment="1"/>
    <xf numFmtId="0" fontId="15" fillId="0" borderId="37" xfId="0" applyFont="1" applyFill="1" applyBorder="1"/>
    <xf numFmtId="0" fontId="16" fillId="0" borderId="0" xfId="0" applyFont="1" applyFill="1" applyBorder="1" applyAlignment="1"/>
    <xf numFmtId="0" fontId="26" fillId="0" borderId="0" xfId="0" applyFont="1" applyFill="1" applyBorder="1" applyAlignment="1"/>
    <xf numFmtId="0" fontId="15" fillId="0" borderId="0" xfId="0" applyFont="1" applyFill="1" applyBorder="1"/>
    <xf numFmtId="0" fontId="15" fillId="0" borderId="0" xfId="0" applyFont="1" applyFill="1" applyBorder="1" applyAlignment="1">
      <alignment horizontal="center" vertical="center"/>
    </xf>
    <xf numFmtId="0" fontId="15" fillId="0" borderId="37" xfId="0" applyFont="1" applyFill="1" applyBorder="1" applyAlignment="1">
      <alignment horizontal="center" vertical="center"/>
    </xf>
    <xf numFmtId="0" fontId="17" fillId="0" borderId="0" xfId="0" applyFont="1" applyFill="1" applyBorder="1" applyAlignment="1">
      <alignment vertical="center"/>
    </xf>
    <xf numFmtId="0" fontId="15" fillId="9" borderId="0" xfId="0" applyFont="1" applyFill="1" applyBorder="1" applyAlignment="1">
      <alignment horizontal="center" vertical="center"/>
    </xf>
    <xf numFmtId="0" fontId="15" fillId="0" borderId="19" xfId="0" applyFont="1" applyFill="1" applyBorder="1" applyAlignment="1">
      <alignment horizontal="center" vertical="center"/>
    </xf>
    <xf numFmtId="0" fontId="15" fillId="16" borderId="0" xfId="0" applyFont="1" applyFill="1" applyBorder="1" applyAlignment="1">
      <alignment horizontal="center" vertical="center"/>
    </xf>
    <xf numFmtId="0" fontId="15" fillId="10" borderId="0" xfId="0" applyFont="1" applyFill="1" applyBorder="1" applyAlignment="1">
      <alignment horizontal="center" vertical="center"/>
    </xf>
    <xf numFmtId="0" fontId="15" fillId="8" borderId="0" xfId="0" applyFont="1" applyFill="1" applyBorder="1" applyAlignment="1">
      <alignment horizontal="center" vertical="center"/>
    </xf>
    <xf numFmtId="0" fontId="15" fillId="7" borderId="0" xfId="0" applyFont="1" applyFill="1" applyBorder="1" applyAlignment="1">
      <alignment horizontal="center" vertical="center"/>
    </xf>
    <xf numFmtId="0" fontId="24" fillId="0" borderId="0" xfId="0" applyFont="1" applyFill="1" applyBorder="1"/>
    <xf numFmtId="0" fontId="15" fillId="9" borderId="19" xfId="0" applyFont="1" applyFill="1" applyBorder="1" applyAlignment="1">
      <alignment horizontal="center" vertical="center"/>
    </xf>
    <xf numFmtId="0" fontId="28" fillId="0" borderId="0" xfId="0" applyFont="1"/>
    <xf numFmtId="0" fontId="6" fillId="0" borderId="40" xfId="0" applyFont="1" applyBorder="1"/>
    <xf numFmtId="0" fontId="6" fillId="0" borderId="37" xfId="0" applyFont="1" applyBorder="1" applyAlignment="1">
      <alignment horizontal="center"/>
    </xf>
    <xf numFmtId="0" fontId="15" fillId="0" borderId="40" xfId="0" applyFont="1" applyBorder="1"/>
    <xf numFmtId="0" fontId="15" fillId="0" borderId="40" xfId="0" applyFont="1" applyBorder="1" applyAlignment="1">
      <alignment horizontal="center"/>
    </xf>
    <xf numFmtId="0" fontId="6" fillId="0" borderId="36" xfId="0" applyFont="1" applyBorder="1" applyAlignment="1">
      <alignment horizontal="center"/>
    </xf>
    <xf numFmtId="0" fontId="27" fillId="0" borderId="36" xfId="0" applyFont="1" applyBorder="1" applyAlignment="1">
      <alignment horizontal="center"/>
    </xf>
    <xf numFmtId="0" fontId="27" fillId="0" borderId="37" xfId="0" applyFont="1" applyFill="1" applyBorder="1" applyAlignment="1">
      <alignment horizontal="center" vertical="center"/>
    </xf>
    <xf numFmtId="0" fontId="27" fillId="0" borderId="0" xfId="0" applyFont="1" applyFill="1" applyBorder="1" applyAlignment="1">
      <alignment horizontal="center" vertical="center"/>
    </xf>
    <xf numFmtId="0" fontId="15" fillId="0" borderId="0" xfId="0" applyFont="1" applyBorder="1" applyAlignment="1">
      <alignment horizontal="center"/>
    </xf>
    <xf numFmtId="0" fontId="27" fillId="0" borderId="0" xfId="0" applyFont="1" applyBorder="1" applyAlignment="1">
      <alignment horizontal="center"/>
    </xf>
    <xf numFmtId="0" fontId="15" fillId="11" borderId="36" xfId="0" applyFont="1" applyFill="1" applyBorder="1" applyAlignment="1">
      <alignment horizontal="center" vertical="center"/>
    </xf>
    <xf numFmtId="0" fontId="15" fillId="9" borderId="37" xfId="0" applyFont="1" applyFill="1" applyBorder="1" applyAlignment="1">
      <alignment horizontal="center" vertical="center"/>
    </xf>
    <xf numFmtId="0" fontId="6" fillId="0" borderId="35" xfId="0" applyFont="1" applyBorder="1" applyAlignment="1">
      <alignment horizontal="center"/>
    </xf>
    <xf numFmtId="0" fontId="6" fillId="0" borderId="39" xfId="0" applyFont="1" applyBorder="1" applyAlignment="1">
      <alignment horizontal="center"/>
    </xf>
    <xf numFmtId="0" fontId="6" fillId="0" borderId="40" xfId="0" applyFont="1" applyBorder="1" applyAlignment="1">
      <alignment horizontal="center"/>
    </xf>
    <xf numFmtId="0" fontId="6" fillId="0" borderId="38" xfId="0" applyFont="1" applyBorder="1" applyAlignment="1">
      <alignment horizontal="center"/>
    </xf>
    <xf numFmtId="0" fontId="10" fillId="0" borderId="35" xfId="0" applyFont="1" applyBorder="1" applyAlignment="1">
      <alignment horizontal="center" vertical="center"/>
    </xf>
    <xf numFmtId="0" fontId="6" fillId="0" borderId="35" xfId="0" applyFont="1" applyBorder="1" applyAlignment="1">
      <alignment horizontal="center" vertical="center"/>
    </xf>
    <xf numFmtId="0" fontId="6" fillId="0" borderId="40" xfId="0" applyFont="1" applyBorder="1" applyAlignment="1">
      <alignment horizontal="center" vertical="center"/>
    </xf>
    <xf numFmtId="0" fontId="10" fillId="0" borderId="36" xfId="0" applyFont="1" applyBorder="1" applyAlignment="1">
      <alignment horizontal="center" vertical="center"/>
    </xf>
    <xf numFmtId="0" fontId="6" fillId="0" borderId="36" xfId="0" applyFont="1" applyBorder="1" applyAlignment="1">
      <alignment horizontal="center" vertical="center"/>
    </xf>
    <xf numFmtId="0" fontId="15" fillId="0" borderId="40" xfId="0" applyFont="1" applyBorder="1" applyAlignment="1">
      <alignment horizontal="center" vertical="center"/>
    </xf>
    <xf numFmtId="0" fontId="15" fillId="0" borderId="38" xfId="0" applyFont="1" applyBorder="1"/>
    <xf numFmtId="0" fontId="10" fillId="0" borderId="35" xfId="0" applyFont="1" applyFill="1" applyBorder="1"/>
    <xf numFmtId="0" fontId="15" fillId="0" borderId="40" xfId="0" applyFont="1" applyFill="1" applyBorder="1"/>
    <xf numFmtId="0" fontId="15" fillId="0" borderId="38" xfId="0" applyFont="1" applyFill="1" applyBorder="1"/>
    <xf numFmtId="0" fontId="6" fillId="0" borderId="39" xfId="0" applyFont="1" applyBorder="1" applyAlignment="1">
      <alignment horizontal="center" vertical="center"/>
    </xf>
    <xf numFmtId="0" fontId="0" fillId="0" borderId="36" xfId="0" applyBorder="1" applyAlignment="1">
      <alignment horizontal="center" vertical="center"/>
    </xf>
    <xf numFmtId="0" fontId="28" fillId="0" borderId="0" xfId="0" applyFont="1" applyBorder="1"/>
    <xf numFmtId="0" fontId="15" fillId="0" borderId="35" xfId="0" applyFont="1" applyBorder="1" applyAlignment="1">
      <alignment horizontal="center" vertical="center"/>
    </xf>
    <xf numFmtId="0" fontId="15" fillId="0" borderId="39" xfId="0" applyFont="1" applyBorder="1" applyAlignment="1">
      <alignment horizontal="center" vertical="center"/>
    </xf>
    <xf numFmtId="0" fontId="15" fillId="0" borderId="17" xfId="0" applyFont="1" applyBorder="1" applyAlignment="1">
      <alignment horizontal="center" vertical="center"/>
    </xf>
    <xf numFmtId="0" fontId="10" fillId="0" borderId="37" xfId="0" applyFont="1" applyBorder="1" applyAlignment="1">
      <alignment horizontal="center" vertical="center"/>
    </xf>
    <xf numFmtId="0" fontId="6" fillId="0" borderId="17" xfId="0" applyFont="1" applyBorder="1" applyAlignment="1">
      <alignment horizontal="center" vertical="center"/>
    </xf>
    <xf numFmtId="0" fontId="6" fillId="0" borderId="37" xfId="0" applyFont="1" applyBorder="1" applyAlignment="1">
      <alignment horizontal="center" vertical="center"/>
    </xf>
    <xf numFmtId="0" fontId="6" fillId="0" borderId="20" xfId="0" applyFont="1" applyBorder="1" applyAlignment="1">
      <alignment horizontal="center" vertical="center"/>
    </xf>
    <xf numFmtId="0" fontId="15" fillId="10" borderId="37" xfId="0" applyFont="1" applyFill="1" applyBorder="1" applyAlignment="1">
      <alignment horizontal="center" vertical="center"/>
    </xf>
    <xf numFmtId="0" fontId="15" fillId="16" borderId="37" xfId="0" applyFont="1" applyFill="1" applyBorder="1" applyAlignment="1">
      <alignment horizontal="center" vertical="center"/>
    </xf>
    <xf numFmtId="0" fontId="30" fillId="0" borderId="0" xfId="0" applyFont="1" applyBorder="1"/>
    <xf numFmtId="0" fontId="34" fillId="0" borderId="0" xfId="0" applyFont="1" applyBorder="1" applyAlignment="1">
      <alignment horizontal="left"/>
    </xf>
    <xf numFmtId="0" fontId="31" fillId="0" borderId="0" xfId="0" applyFont="1" applyBorder="1" applyAlignment="1">
      <alignment horizontal="left"/>
    </xf>
    <xf numFmtId="0" fontId="32" fillId="0" borderId="0" xfId="0" applyFont="1" applyBorder="1" applyAlignment="1">
      <alignment horizontal="left"/>
    </xf>
    <xf numFmtId="0" fontId="33" fillId="0" borderId="0" xfId="0" applyFont="1" applyBorder="1" applyAlignment="1">
      <alignment horizontal="left"/>
    </xf>
    <xf numFmtId="0" fontId="6" fillId="0" borderId="0" xfId="0" applyFont="1" applyFill="1" applyBorder="1"/>
    <xf numFmtId="0" fontId="10" fillId="0" borderId="0" xfId="0" applyFont="1" applyFill="1" applyBorder="1"/>
    <xf numFmtId="0" fontId="10" fillId="0" borderId="0" xfId="0" applyFont="1" applyFill="1" applyBorder="1" applyAlignment="1">
      <alignment horizontal="center"/>
    </xf>
    <xf numFmtId="0" fontId="6" fillId="0" borderId="0" xfId="0" applyFont="1" applyFill="1" applyBorder="1" applyAlignment="1">
      <alignment horizontal="center" vertical="center"/>
    </xf>
    <xf numFmtId="0" fontId="20" fillId="0" borderId="0" xfId="0" applyFont="1" applyFill="1" applyBorder="1" applyAlignment="1">
      <alignment vertical="center"/>
    </xf>
    <xf numFmtId="0" fontId="22" fillId="0" borderId="0" xfId="0" applyFont="1" applyFill="1" applyBorder="1" applyAlignment="1">
      <alignment vertical="center"/>
    </xf>
    <xf numFmtId="0" fontId="25" fillId="0" borderId="0" xfId="0" applyFont="1" applyFill="1" applyBorder="1" applyAlignment="1"/>
    <xf numFmtId="0" fontId="11" fillId="0" borderId="0" xfId="0" applyFont="1" applyFill="1" applyBorder="1" applyAlignment="1">
      <alignment vertical="center"/>
    </xf>
    <xf numFmtId="0" fontId="35" fillId="0" borderId="0" xfId="0" applyFont="1" applyFill="1" applyBorder="1"/>
    <xf numFmtId="0" fontId="35" fillId="0" borderId="0" xfId="0" applyFont="1" applyBorder="1"/>
    <xf numFmtId="0" fontId="28" fillId="0" borderId="31" xfId="0" applyFont="1" applyFill="1" applyBorder="1" applyAlignment="1"/>
    <xf numFmtId="0" fontId="28" fillId="0" borderId="15" xfId="0" applyFont="1" applyFill="1" applyBorder="1" applyAlignment="1"/>
    <xf numFmtId="0" fontId="28" fillId="0" borderId="0" xfId="0" applyFont="1" applyFill="1" applyBorder="1" applyAlignment="1"/>
    <xf numFmtId="0" fontId="0" fillId="0" borderId="33" xfId="0" applyFont="1" applyFill="1" applyBorder="1" applyAlignment="1"/>
    <xf numFmtId="0" fontId="0" fillId="0" borderId="0" xfId="0" applyFont="1" applyFill="1" applyBorder="1" applyAlignment="1"/>
    <xf numFmtId="0" fontId="28" fillId="0" borderId="18" xfId="0" applyFont="1" applyFill="1" applyBorder="1" applyAlignment="1"/>
    <xf numFmtId="0" fontId="0" fillId="0" borderId="34" xfId="0" applyFont="1" applyFill="1" applyBorder="1" applyAlignment="1"/>
    <xf numFmtId="0" fontId="0" fillId="0" borderId="19" xfId="0" applyFont="1" applyFill="1" applyBorder="1" applyAlignment="1"/>
    <xf numFmtId="0" fontId="11" fillId="17" borderId="0" xfId="0" applyFont="1" applyFill="1" applyAlignment="1">
      <alignment vertical="center"/>
    </xf>
    <xf numFmtId="0" fontId="10" fillId="16" borderId="0" xfId="0" applyFont="1" applyFill="1" applyAlignment="1">
      <alignment vertical="center"/>
    </xf>
    <xf numFmtId="0" fontId="10" fillId="16" borderId="0" xfId="0" applyFont="1" applyFill="1" applyAlignment="1"/>
    <xf numFmtId="0" fontId="11" fillId="22" borderId="0" xfId="0" applyFont="1" applyFill="1" applyAlignment="1">
      <alignment vertical="center"/>
    </xf>
    <xf numFmtId="0" fontId="1" fillId="0" borderId="36" xfId="0" applyFont="1" applyBorder="1" applyAlignment="1">
      <alignment horizontal="center" vertical="center"/>
    </xf>
    <xf numFmtId="0" fontId="29" fillId="0" borderId="0" xfId="0" applyFont="1" applyAlignment="1">
      <alignment horizontal="center" vertical="center"/>
    </xf>
    <xf numFmtId="0" fontId="29" fillId="0" borderId="0" xfId="0" applyFont="1" applyAlignment="1">
      <alignment vertical="center"/>
    </xf>
    <xf numFmtId="0" fontId="36" fillId="0" borderId="0" xfId="0" applyFont="1" applyAlignment="1">
      <alignment horizontal="center" vertical="center"/>
    </xf>
    <xf numFmtId="0" fontId="6" fillId="20" borderId="0" xfId="0" applyFont="1" applyFill="1" applyAlignment="1">
      <alignment vertical="center"/>
    </xf>
    <xf numFmtId="0" fontId="29" fillId="0" borderId="0" xfId="0" applyFont="1" applyFill="1" applyAlignment="1">
      <alignment vertical="center"/>
    </xf>
    <xf numFmtId="0" fontId="29" fillId="0" borderId="0" xfId="0" applyFont="1" applyFill="1" applyAlignment="1">
      <alignment horizontal="center" vertical="center"/>
    </xf>
    <xf numFmtId="0" fontId="37" fillId="0" borderId="0" xfId="0" applyFont="1" applyFill="1" applyAlignment="1">
      <alignment horizontal="center" vertical="center"/>
    </xf>
    <xf numFmtId="0" fontId="17" fillId="14" borderId="0" xfId="0" applyFont="1" applyFill="1" applyAlignment="1">
      <alignment horizontal="left" vertical="center"/>
    </xf>
    <xf numFmtId="0" fontId="17" fillId="14" borderId="0" xfId="0" applyFont="1" applyFill="1"/>
    <xf numFmtId="0" fontId="17" fillId="15" borderId="0" xfId="0" applyFont="1" applyFill="1" applyAlignment="1">
      <alignment horizontal="left" vertical="center"/>
    </xf>
    <xf numFmtId="0" fontId="17" fillId="15" borderId="0" xfId="0" applyFont="1" applyFill="1"/>
    <xf numFmtId="0" fontId="17" fillId="0" borderId="0" xfId="0" applyFont="1" applyAlignment="1">
      <alignment horizontal="left" vertical="center"/>
    </xf>
    <xf numFmtId="0" fontId="17" fillId="0" borderId="0" xfId="0" applyFont="1"/>
    <xf numFmtId="0" fontId="38" fillId="22" borderId="0" xfId="0" applyFont="1" applyFill="1" applyAlignment="1">
      <alignment vertical="center"/>
    </xf>
    <xf numFmtId="0" fontId="38" fillId="17" borderId="0" xfId="0" applyFont="1" applyFill="1" applyAlignment="1">
      <alignment vertical="center"/>
    </xf>
    <xf numFmtId="0" fontId="39" fillId="16" borderId="0" xfId="0" applyFont="1" applyFill="1" applyAlignment="1">
      <alignment vertical="center"/>
    </xf>
    <xf numFmtId="0" fontId="39" fillId="16" borderId="0" xfId="0" applyFont="1" applyFill="1" applyAlignment="1"/>
    <xf numFmtId="0" fontId="17" fillId="0" borderId="0" xfId="0" applyFont="1" applyFill="1"/>
    <xf numFmtId="0" fontId="17" fillId="0" borderId="0" xfId="0" applyFont="1" applyAlignment="1">
      <alignment vertical="center"/>
    </xf>
    <xf numFmtId="0" fontId="40" fillId="0" borderId="0" xfId="0" applyFont="1" applyFill="1" applyBorder="1" applyAlignment="1"/>
    <xf numFmtId="0" fontId="41" fillId="0" borderId="0" xfId="0" applyFont="1" applyBorder="1"/>
    <xf numFmtId="0" fontId="34" fillId="0" borderId="0" xfId="0" applyFont="1" applyFill="1" applyBorder="1"/>
    <xf numFmtId="0" fontId="34" fillId="0" borderId="0" xfId="0" applyFont="1" applyBorder="1"/>
    <xf numFmtId="0" fontId="17" fillId="20" borderId="0" xfId="0" applyFont="1" applyFill="1" applyAlignment="1">
      <alignment vertical="center"/>
    </xf>
    <xf numFmtId="0" fontId="15" fillId="9" borderId="45" xfId="0" applyFont="1" applyFill="1" applyBorder="1" applyAlignment="1">
      <alignment horizontal="center" vertical="center"/>
    </xf>
    <xf numFmtId="0" fontId="6" fillId="0" borderId="17" xfId="0" applyFont="1" applyBorder="1" applyAlignment="1">
      <alignment horizontal="center"/>
    </xf>
    <xf numFmtId="0" fontId="43" fillId="0" borderId="14" xfId="0" applyFont="1" applyFill="1" applyBorder="1" applyAlignment="1">
      <alignment vertical="center"/>
    </xf>
    <xf numFmtId="0" fontId="43" fillId="0" borderId="15" xfId="0" applyFont="1" applyFill="1" applyBorder="1" applyAlignment="1">
      <alignment vertical="center"/>
    </xf>
    <xf numFmtId="0" fontId="43" fillId="0" borderId="15" xfId="0" applyNumberFormat="1" applyFont="1" applyFill="1" applyBorder="1" applyAlignment="1" applyProtection="1">
      <alignment vertical="center"/>
      <protection locked="0"/>
    </xf>
    <xf numFmtId="0" fontId="43" fillId="0" borderId="18" xfId="0" applyFont="1" applyFill="1" applyBorder="1" applyAlignment="1">
      <alignment vertical="center"/>
    </xf>
    <xf numFmtId="0" fontId="43" fillId="0" borderId="15" xfId="0" applyFont="1" applyBorder="1" applyAlignment="1">
      <alignment vertical="center"/>
    </xf>
    <xf numFmtId="0" fontId="43" fillId="0" borderId="15" xfId="0" applyFont="1" applyFill="1" applyBorder="1"/>
    <xf numFmtId="0" fontId="43" fillId="0" borderId="18" xfId="0" applyNumberFormat="1" applyFont="1" applyFill="1" applyBorder="1" applyAlignment="1" applyProtection="1">
      <alignment vertical="center"/>
      <protection locked="0"/>
    </xf>
    <xf numFmtId="0" fontId="44" fillId="0" borderId="0" xfId="0" applyFont="1"/>
    <xf numFmtId="0" fontId="45" fillId="0" borderId="0" xfId="0" applyFont="1"/>
    <xf numFmtId="0" fontId="15" fillId="0" borderId="0" xfId="0" applyFont="1" applyBorder="1" applyAlignment="1">
      <alignment horizontal="center" vertical="center"/>
    </xf>
    <xf numFmtId="0" fontId="44" fillId="0" borderId="0" xfId="0" applyFont="1" applyAlignment="1"/>
    <xf numFmtId="0" fontId="44" fillId="0" borderId="0" xfId="0" applyFont="1" applyBorder="1"/>
    <xf numFmtId="0" fontId="44" fillId="0" borderId="0" xfId="0" applyFont="1" applyAlignment="1">
      <alignment horizontal="left" vertical="center" indent="1"/>
    </xf>
    <xf numFmtId="0" fontId="10" fillId="0" borderId="40" xfId="0" applyFont="1" applyBorder="1" applyAlignment="1">
      <alignment horizontal="center" vertical="center"/>
    </xf>
    <xf numFmtId="0" fontId="0" fillId="0" borderId="0" xfId="0" applyAlignment="1"/>
    <xf numFmtId="0" fontId="0" fillId="0" borderId="0" xfId="0" applyAlignment="1">
      <alignment horizontal="center" vertical="center"/>
    </xf>
    <xf numFmtId="0" fontId="0" fillId="0" borderId="0" xfId="0" applyAlignment="1">
      <alignment horizontal="center"/>
    </xf>
    <xf numFmtId="0" fontId="49" fillId="0" borderId="0" xfId="0" applyFont="1"/>
    <xf numFmtId="0" fontId="49" fillId="0" borderId="0" xfId="0" applyFont="1" applyAlignment="1">
      <alignment horizontal="center"/>
    </xf>
    <xf numFmtId="0" fontId="10" fillId="0" borderId="38" xfId="0" applyFont="1" applyBorder="1" applyAlignment="1">
      <alignment horizontal="center"/>
    </xf>
    <xf numFmtId="0" fontId="34" fillId="0" borderId="0" xfId="0" applyFont="1" applyAlignment="1">
      <alignment vertical="center"/>
    </xf>
    <xf numFmtId="0" fontId="50" fillId="0" borderId="0" xfId="0" applyFont="1" applyAlignment="1">
      <alignment vertical="center"/>
    </xf>
    <xf numFmtId="0" fontId="42" fillId="0" borderId="0" xfId="0" applyFont="1" applyAlignment="1">
      <alignment vertical="center"/>
    </xf>
    <xf numFmtId="0" fontId="40" fillId="0" borderId="0" xfId="0" applyFont="1"/>
    <xf numFmtId="0" fontId="0" fillId="0" borderId="15" xfId="0" applyBorder="1" applyAlignment="1">
      <alignment horizontal="center"/>
    </xf>
    <xf numFmtId="0" fontId="28" fillId="0" borderId="15" xfId="0" applyFont="1" applyBorder="1" applyAlignment="1">
      <alignment horizontal="left"/>
    </xf>
    <xf numFmtId="0" fontId="1" fillId="0" borderId="33" xfId="0" applyFont="1" applyBorder="1" applyAlignment="1">
      <alignment horizontal="left"/>
    </xf>
    <xf numFmtId="0" fontId="16" fillId="0" borderId="0" xfId="0" applyFont="1" applyBorder="1" applyAlignment="1">
      <alignment horizontal="left"/>
    </xf>
    <xf numFmtId="0" fontId="1" fillId="0" borderId="33" xfId="0" applyFont="1" applyBorder="1" applyAlignment="1">
      <alignment horizontal="center"/>
    </xf>
    <xf numFmtId="0" fontId="10" fillId="0" borderId="33" xfId="0" applyFont="1" applyBorder="1" applyAlignment="1">
      <alignment horizontal="center"/>
    </xf>
    <xf numFmtId="0" fontId="10" fillId="0" borderId="34" xfId="0" applyFont="1" applyBorder="1" applyAlignment="1">
      <alignment horizontal="center"/>
    </xf>
    <xf numFmtId="0" fontId="1" fillId="0" borderId="33" xfId="0" applyFont="1" applyBorder="1" applyAlignment="1">
      <alignment horizontal="left" vertical="center"/>
    </xf>
    <xf numFmtId="0" fontId="17" fillId="0" borderId="15" xfId="0" applyFont="1" applyBorder="1" applyAlignment="1">
      <alignment horizontal="left"/>
    </xf>
    <xf numFmtId="0" fontId="1" fillId="0" borderId="34" xfId="0" applyFont="1" applyBorder="1" applyAlignment="1">
      <alignment horizontal="left"/>
    </xf>
    <xf numFmtId="0" fontId="17" fillId="0" borderId="18" xfId="0" applyFont="1" applyBorder="1" applyAlignment="1">
      <alignment horizontal="left"/>
    </xf>
    <xf numFmtId="0" fontId="0" fillId="0" borderId="15" xfId="0" applyFont="1" applyBorder="1" applyAlignment="1">
      <alignment horizontal="left"/>
    </xf>
    <xf numFmtId="0" fontId="0" fillId="0" borderId="14" xfId="0" applyFont="1" applyBorder="1" applyAlignment="1">
      <alignment horizontal="left"/>
    </xf>
    <xf numFmtId="0" fontId="14" fillId="19" borderId="29" xfId="0" applyFont="1" applyFill="1" applyBorder="1" applyAlignment="1">
      <alignment vertical="center"/>
    </xf>
    <xf numFmtId="0" fontId="15" fillId="8" borderId="10" xfId="0" applyFont="1" applyFill="1" applyBorder="1" applyAlignment="1">
      <alignment vertical="center"/>
    </xf>
    <xf numFmtId="0" fontId="29" fillId="19" borderId="0" xfId="0" applyFont="1" applyFill="1" applyBorder="1" applyAlignment="1"/>
    <xf numFmtId="0" fontId="22" fillId="0" borderId="9" xfId="0" applyFont="1" applyBorder="1" applyAlignment="1">
      <alignment vertical="center"/>
    </xf>
    <xf numFmtId="0" fontId="20" fillId="0" borderId="9" xfId="0" applyFont="1" applyBorder="1" applyAlignment="1">
      <alignment vertical="center"/>
    </xf>
    <xf numFmtId="0" fontId="15" fillId="8" borderId="36" xfId="0" applyFont="1" applyFill="1" applyBorder="1" applyAlignment="1">
      <alignment horizontal="center" vertical="center"/>
    </xf>
    <xf numFmtId="0" fontId="27" fillId="0" borderId="0" xfId="0" applyFont="1" applyBorder="1" applyAlignment="1">
      <alignment horizontal="center" vertical="center"/>
    </xf>
    <xf numFmtId="0" fontId="10" fillId="0" borderId="17" xfId="0"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51" fillId="18" borderId="29" xfId="0" applyFont="1" applyFill="1" applyBorder="1" applyAlignment="1">
      <alignment vertical="center"/>
    </xf>
    <xf numFmtId="0" fontId="16" fillId="2" borderId="0" xfId="0" applyFont="1" applyFill="1" applyAlignment="1">
      <alignment vertical="center"/>
    </xf>
    <xf numFmtId="0" fontId="29" fillId="18" borderId="30" xfId="0" applyFont="1" applyFill="1" applyBorder="1" applyAlignment="1"/>
    <xf numFmtId="0" fontId="51" fillId="4" borderId="29" xfId="0" applyFont="1" applyFill="1" applyBorder="1" applyAlignment="1">
      <alignment vertical="center"/>
    </xf>
    <xf numFmtId="0" fontId="19" fillId="3" borderId="10" xfId="0" applyFont="1" applyFill="1" applyBorder="1" applyAlignment="1">
      <alignment vertical="center"/>
    </xf>
    <xf numFmtId="0" fontId="10" fillId="4" borderId="0" xfId="0" applyFont="1" applyFill="1" applyBorder="1" applyAlignment="1"/>
    <xf numFmtId="0" fontId="18" fillId="13" borderId="10" xfId="0" applyFont="1" applyFill="1" applyBorder="1" applyAlignment="1">
      <alignment vertical="center"/>
    </xf>
    <xf numFmtId="0" fontId="51" fillId="17" borderId="29" xfId="0" applyFont="1" applyFill="1" applyBorder="1" applyAlignment="1">
      <alignment vertical="center"/>
    </xf>
    <xf numFmtId="0" fontId="20" fillId="17" borderId="0" xfId="0" applyFont="1" applyFill="1" applyBorder="1" applyAlignment="1"/>
    <xf numFmtId="0" fontId="51" fillId="9" borderId="29" xfId="0" applyFont="1" applyFill="1" applyBorder="1" applyAlignment="1">
      <alignment vertical="center"/>
    </xf>
    <xf numFmtId="0" fontId="20" fillId="9" borderId="0" xfId="0" applyFont="1" applyFill="1" applyBorder="1" applyAlignment="1"/>
    <xf numFmtId="0" fontId="16" fillId="11" borderId="0" xfId="0" applyFont="1" applyFill="1" applyBorder="1" applyAlignment="1">
      <alignment horizontal="left"/>
    </xf>
    <xf numFmtId="0" fontId="16" fillId="8" borderId="0" xfId="0" applyFont="1" applyFill="1" applyBorder="1" applyAlignment="1">
      <alignment horizontal="left"/>
    </xf>
    <xf numFmtId="0" fontId="16" fillId="2" borderId="0" xfId="0" applyFont="1" applyFill="1" applyBorder="1" applyAlignment="1">
      <alignment horizontal="left"/>
    </xf>
    <xf numFmtId="0" fontId="16" fillId="16" borderId="0" xfId="0" applyFont="1" applyFill="1" applyBorder="1" applyAlignment="1">
      <alignment horizontal="left"/>
    </xf>
    <xf numFmtId="0" fontId="16" fillId="9" borderId="0" xfId="0" applyFont="1" applyFill="1" applyBorder="1" applyAlignment="1">
      <alignment horizontal="left"/>
    </xf>
    <xf numFmtId="0" fontId="16" fillId="7" borderId="0" xfId="0" applyFont="1" applyFill="1" applyBorder="1" applyAlignment="1">
      <alignment horizontal="left"/>
    </xf>
    <xf numFmtId="0" fontId="26" fillId="0" borderId="0" xfId="0" applyFont="1" applyBorder="1" applyAlignment="1">
      <alignment horizontal="left"/>
    </xf>
    <xf numFmtId="0" fontId="20" fillId="9" borderId="44" xfId="0" applyFont="1" applyFill="1" applyBorder="1" applyAlignment="1">
      <alignment vertical="center"/>
    </xf>
    <xf numFmtId="0" fontId="20" fillId="9" borderId="0" xfId="0" applyFont="1" applyFill="1" applyBorder="1" applyAlignment="1">
      <alignment vertical="center"/>
    </xf>
    <xf numFmtId="0" fontId="0" fillId="0" borderId="15" xfId="0" applyBorder="1" applyAlignment="1">
      <alignment horizontal="center"/>
    </xf>
    <xf numFmtId="0" fontId="28" fillId="0" borderId="15" xfId="0" applyFont="1" applyBorder="1" applyAlignment="1">
      <alignment horizontal="left"/>
    </xf>
    <xf numFmtId="0" fontId="28" fillId="0" borderId="14" xfId="0" applyFont="1" applyBorder="1" applyAlignment="1">
      <alignment horizontal="left"/>
    </xf>
    <xf numFmtId="0" fontId="1" fillId="0" borderId="33" xfId="0" applyFont="1" applyBorder="1" applyAlignment="1">
      <alignment horizontal="left"/>
    </xf>
    <xf numFmtId="0" fontId="1" fillId="0" borderId="33" xfId="0" applyFont="1" applyBorder="1" applyAlignment="1">
      <alignment horizontal="center"/>
    </xf>
    <xf numFmtId="0" fontId="1" fillId="0" borderId="32" xfId="0" applyFont="1" applyBorder="1" applyAlignment="1">
      <alignment horizontal="left"/>
    </xf>
    <xf numFmtId="0" fontId="6" fillId="0" borderId="15" xfId="0" applyFont="1" applyBorder="1" applyAlignment="1">
      <alignment horizontal="left"/>
    </xf>
    <xf numFmtId="0" fontId="6" fillId="0" borderId="0" xfId="0" applyFont="1" applyBorder="1" applyAlignment="1">
      <alignment horizontal="left"/>
    </xf>
    <xf numFmtId="0" fontId="10" fillId="0" borderId="33" xfId="0" applyFont="1" applyBorder="1" applyAlignment="1">
      <alignment horizontal="left"/>
    </xf>
    <xf numFmtId="0" fontId="6" fillId="0" borderId="18" xfId="0" applyFont="1" applyBorder="1" applyAlignment="1">
      <alignment horizontal="left"/>
    </xf>
    <xf numFmtId="0" fontId="10" fillId="0" borderId="34" xfId="0" applyFont="1" applyBorder="1" applyAlignment="1">
      <alignment horizontal="left"/>
    </xf>
    <xf numFmtId="0" fontId="6" fillId="0" borderId="15" xfId="0" applyFont="1" applyBorder="1" applyAlignment="1">
      <alignment horizontal="center"/>
    </xf>
    <xf numFmtId="0" fontId="10" fillId="0" borderId="33" xfId="0" applyFont="1" applyBorder="1" applyAlignment="1">
      <alignment horizontal="center"/>
    </xf>
    <xf numFmtId="0" fontId="6" fillId="0" borderId="18" xfId="0" applyFont="1" applyBorder="1" applyAlignment="1">
      <alignment horizontal="center"/>
    </xf>
    <xf numFmtId="0" fontId="10" fillId="0" borderId="34" xfId="0" applyFont="1" applyBorder="1" applyAlignment="1">
      <alignment horizontal="center"/>
    </xf>
    <xf numFmtId="0" fontId="0" fillId="0" borderId="14" xfId="0" applyBorder="1" applyAlignment="1">
      <alignment horizontal="center"/>
    </xf>
    <xf numFmtId="0" fontId="1" fillId="0" borderId="32" xfId="0" applyFont="1" applyBorder="1" applyAlignment="1">
      <alignment horizontal="center"/>
    </xf>
    <xf numFmtId="0" fontId="0" fillId="0" borderId="33" xfId="0" applyFont="1" applyBorder="1" applyAlignment="1">
      <alignment horizontal="left"/>
    </xf>
    <xf numFmtId="0" fontId="28" fillId="0" borderId="18" xfId="0" applyFont="1" applyBorder="1" applyAlignment="1">
      <alignment horizontal="left"/>
    </xf>
    <xf numFmtId="0" fontId="51" fillId="19" borderId="29" xfId="0" applyFont="1" applyFill="1" applyBorder="1" applyAlignment="1">
      <alignment vertical="center"/>
    </xf>
    <xf numFmtId="0" fontId="22" fillId="0" borderId="46" xfId="0" applyFont="1" applyBorder="1" applyAlignment="1">
      <alignment vertical="center"/>
    </xf>
    <xf numFmtId="0" fontId="20" fillId="0" borderId="46" xfId="0" applyFont="1" applyBorder="1" applyAlignment="1">
      <alignment vertical="center"/>
    </xf>
    <xf numFmtId="0" fontId="20" fillId="19" borderId="0" xfId="0" applyFont="1" applyFill="1" applyBorder="1" applyAlignment="1"/>
    <xf numFmtId="0" fontId="0" fillId="0" borderId="9" xfId="0" applyBorder="1"/>
    <xf numFmtId="0" fontId="28" fillId="0" borderId="9" xfId="0" applyFont="1" applyBorder="1" applyAlignment="1"/>
    <xf numFmtId="0" fontId="0" fillId="0" borderId="9" xfId="0" applyFont="1" applyBorder="1" applyAlignment="1"/>
    <xf numFmtId="0" fontId="15" fillId="16" borderId="9" xfId="0" applyFont="1" applyFill="1" applyBorder="1" applyAlignment="1">
      <alignment horizontal="center" vertical="center"/>
    </xf>
    <xf numFmtId="0" fontId="15" fillId="10" borderId="9" xfId="0" applyFont="1" applyFill="1" applyBorder="1" applyAlignment="1">
      <alignment horizontal="center" vertical="center"/>
    </xf>
    <xf numFmtId="0" fontId="15" fillId="0" borderId="9" xfId="0" applyFont="1" applyBorder="1"/>
    <xf numFmtId="0" fontId="15" fillId="0" borderId="9" xfId="0" applyFont="1" applyBorder="1" applyAlignment="1">
      <alignment horizontal="center" vertical="center"/>
    </xf>
    <xf numFmtId="0" fontId="15" fillId="9" borderId="9" xfId="0" applyFont="1" applyFill="1" applyBorder="1" applyAlignment="1">
      <alignment horizontal="center" vertical="center"/>
    </xf>
    <xf numFmtId="0" fontId="15" fillId="7" borderId="9" xfId="0" applyFont="1" applyFill="1" applyBorder="1" applyAlignment="1">
      <alignment horizontal="center" vertical="center"/>
    </xf>
    <xf numFmtId="0" fontId="28" fillId="0" borderId="9" xfId="0" applyFont="1" applyFill="1" applyBorder="1" applyAlignment="1"/>
    <xf numFmtId="0" fontId="0" fillId="0" borderId="9" xfId="0" applyFont="1" applyFill="1" applyBorder="1" applyAlignment="1"/>
    <xf numFmtId="0" fontId="15" fillId="0" borderId="9" xfId="0" applyFont="1" applyFill="1" applyBorder="1"/>
    <xf numFmtId="0" fontId="15" fillId="0" borderId="9" xfId="0" applyFont="1" applyFill="1" applyBorder="1" applyAlignment="1">
      <alignment horizontal="center" vertical="center"/>
    </xf>
    <xf numFmtId="0" fontId="0" fillId="0" borderId="9" xfId="0" applyBorder="1" applyAlignment="1">
      <alignment horizontal="center" vertical="center"/>
    </xf>
    <xf numFmtId="0" fontId="10" fillId="0" borderId="9" xfId="0" applyFont="1" applyFill="1" applyBorder="1" applyAlignment="1">
      <alignment horizontal="center" vertical="center"/>
    </xf>
    <xf numFmtId="0" fontId="10" fillId="0" borderId="35" xfId="0" applyFont="1" applyBorder="1" applyAlignment="1">
      <alignment horizontal="center"/>
    </xf>
    <xf numFmtId="0" fontId="51" fillId="22" borderId="29" xfId="0" applyFont="1" applyFill="1" applyBorder="1" applyAlignment="1">
      <alignment vertical="center"/>
    </xf>
    <xf numFmtId="0" fontId="20" fillId="0" borderId="14" xfId="0" applyFont="1" applyBorder="1" applyAlignment="1">
      <alignment vertical="center"/>
    </xf>
    <xf numFmtId="0" fontId="22" fillId="0" borderId="14" xfId="0" applyFont="1" applyBorder="1" applyAlignment="1">
      <alignment vertical="center"/>
    </xf>
    <xf numFmtId="0" fontId="28" fillId="0" borderId="15" xfId="0" applyFont="1" applyFill="1" applyBorder="1" applyAlignment="1">
      <alignment vertical="center"/>
    </xf>
    <xf numFmtId="0" fontId="28" fillId="0" borderId="15" xfId="0" applyFont="1" applyBorder="1"/>
    <xf numFmtId="0" fontId="6" fillId="0" borderId="46" xfId="0" applyFont="1" applyBorder="1" applyAlignment="1">
      <alignment horizontal="center" vertical="center"/>
    </xf>
    <xf numFmtId="0" fontId="6" fillId="0" borderId="46" xfId="0" applyFont="1" applyFill="1" applyBorder="1" applyAlignment="1">
      <alignment horizontal="center" vertical="center"/>
    </xf>
    <xf numFmtId="0" fontId="1" fillId="0" borderId="0" xfId="0" applyFont="1" applyBorder="1" applyAlignment="1">
      <alignment horizontal="left"/>
    </xf>
    <xf numFmtId="0" fontId="1" fillId="0" borderId="0" xfId="0" applyFont="1" applyBorder="1" applyAlignment="1">
      <alignment horizontal="center" vertical="center"/>
    </xf>
    <xf numFmtId="0" fontId="0" fillId="0" borderId="0" xfId="0" applyBorder="1" applyAlignment="1">
      <alignment horizontal="center" vertical="center"/>
    </xf>
    <xf numFmtId="0" fontId="15" fillId="11" borderId="0" xfId="0" applyFont="1" applyFill="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horizontal="center" vertical="center"/>
    </xf>
    <xf numFmtId="0" fontId="15" fillId="9" borderId="13" xfId="0" applyFont="1" applyFill="1" applyBorder="1" applyAlignment="1">
      <alignment horizontal="center" vertical="center"/>
    </xf>
    <xf numFmtId="0" fontId="15" fillId="0" borderId="17" xfId="0" applyFont="1" applyFill="1" applyBorder="1"/>
    <xf numFmtId="0" fontId="15" fillId="0" borderId="17" xfId="0" applyFont="1" applyBorder="1" applyAlignment="1">
      <alignment horizontal="center"/>
    </xf>
    <xf numFmtId="0" fontId="6" fillId="0" borderId="17" xfId="0" applyFont="1" applyFill="1" applyBorder="1"/>
    <xf numFmtId="0" fontId="56" fillId="0" borderId="0" xfId="0" applyFont="1" applyBorder="1"/>
    <xf numFmtId="0" fontId="55" fillId="0" borderId="9" xfId="0" applyFont="1" applyFill="1" applyBorder="1" applyAlignment="1"/>
    <xf numFmtId="0" fontId="49" fillId="0" borderId="9" xfId="0" applyFont="1" applyFill="1" applyBorder="1" applyAlignment="1"/>
    <xf numFmtId="0" fontId="43" fillId="0" borderId="9" xfId="0" applyFont="1" applyFill="1" applyBorder="1" applyAlignment="1"/>
    <xf numFmtId="0" fontId="42" fillId="0" borderId="0" xfId="0" applyFont="1" applyFill="1" applyBorder="1"/>
    <xf numFmtId="0" fontId="52" fillId="0" borderId="0" xfId="0" applyFont="1" applyBorder="1" applyAlignment="1"/>
    <xf numFmtId="0" fontId="15" fillId="0" borderId="35" xfId="0" applyFont="1" applyFill="1" applyBorder="1"/>
    <xf numFmtId="0" fontId="1" fillId="0" borderId="35" xfId="0" applyFont="1" applyBorder="1"/>
    <xf numFmtId="0" fontId="0" fillId="0" borderId="35" xfId="0" applyBorder="1"/>
    <xf numFmtId="0" fontId="0" fillId="0" borderId="15" xfId="0" applyFont="1" applyFill="1" applyBorder="1" applyAlignment="1"/>
    <xf numFmtId="0" fontId="0" fillId="0" borderId="18" xfId="0" applyFont="1" applyFill="1" applyBorder="1" applyAlignment="1"/>
    <xf numFmtId="0" fontId="28" fillId="0" borderId="14" xfId="0" applyFont="1" applyFill="1" applyBorder="1" applyAlignment="1"/>
    <xf numFmtId="0" fontId="15" fillId="0" borderId="39" xfId="0" applyFont="1" applyFill="1" applyBorder="1"/>
    <xf numFmtId="0" fontId="10" fillId="0" borderId="36" xfId="0" applyFont="1" applyFill="1" applyBorder="1"/>
    <xf numFmtId="0" fontId="6" fillId="0" borderId="36" xfId="0" applyFont="1" applyFill="1" applyBorder="1"/>
    <xf numFmtId="0" fontId="6" fillId="0" borderId="40" xfId="0" applyFont="1" applyFill="1" applyBorder="1"/>
    <xf numFmtId="0" fontId="15" fillId="0" borderId="35" xfId="0" applyFont="1" applyFill="1" applyBorder="1" applyAlignment="1">
      <alignment horizontal="center" vertical="center"/>
    </xf>
    <xf numFmtId="0" fontId="0" fillId="0" borderId="17" xfId="0" applyFont="1" applyBorder="1" applyAlignment="1">
      <alignment horizontal="center" vertical="center"/>
    </xf>
    <xf numFmtId="0" fontId="28" fillId="0" borderId="15" xfId="0" applyFont="1" applyBorder="1" applyAlignment="1">
      <alignment vertical="center"/>
    </xf>
    <xf numFmtId="0" fontId="1" fillId="0" borderId="33" xfId="0" applyFont="1" applyBorder="1" applyAlignment="1">
      <alignment vertical="center"/>
    </xf>
    <xf numFmtId="0" fontId="0" fillId="0" borderId="36" xfId="0" applyFont="1" applyBorder="1" applyAlignment="1">
      <alignment horizontal="center" vertical="center"/>
    </xf>
    <xf numFmtId="0" fontId="0" fillId="0" borderId="13" xfId="0" applyFont="1" applyFill="1" applyBorder="1" applyAlignment="1"/>
    <xf numFmtId="0" fontId="28" fillId="0" borderId="9" xfId="0" applyFont="1" applyBorder="1" applyAlignment="1">
      <alignment horizontal="left"/>
    </xf>
    <xf numFmtId="0" fontId="53" fillId="0" borderId="9" xfId="0" applyFont="1" applyFill="1" applyBorder="1" applyAlignment="1">
      <alignment horizontal="left" vertical="center"/>
    </xf>
    <xf numFmtId="0" fontId="15" fillId="8" borderId="31" xfId="0" applyFont="1" applyFill="1" applyBorder="1" applyAlignment="1">
      <alignment horizontal="center" vertical="center"/>
    </xf>
    <xf numFmtId="0" fontId="15" fillId="7" borderId="33" xfId="0" applyFont="1" applyFill="1" applyBorder="1" applyAlignment="1">
      <alignment horizontal="center" vertical="center"/>
    </xf>
    <xf numFmtId="0" fontId="0" fillId="0" borderId="40" xfId="0" applyBorder="1"/>
    <xf numFmtId="0" fontId="0" fillId="0" borderId="33" xfId="0" applyFill="1" applyBorder="1"/>
    <xf numFmtId="0" fontId="6" fillId="0" borderId="33" xfId="0" applyFont="1" applyBorder="1" applyAlignment="1">
      <alignment horizontal="center" vertical="center"/>
    </xf>
    <xf numFmtId="0" fontId="10" fillId="0" borderId="20" xfId="0" applyFont="1" applyBorder="1" applyAlignment="1">
      <alignment horizontal="center" vertical="center"/>
    </xf>
    <xf numFmtId="0" fontId="28" fillId="0" borderId="18" xfId="0" applyFont="1" applyBorder="1" applyAlignment="1">
      <alignment vertical="center"/>
    </xf>
    <xf numFmtId="0" fontId="1" fillId="0" borderId="34" xfId="0" applyFont="1" applyBorder="1" applyAlignment="1">
      <alignment vertical="center"/>
    </xf>
    <xf numFmtId="0" fontId="0" fillId="0" borderId="37" xfId="0" applyFont="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40" fillId="0" borderId="0" xfId="0" applyFont="1" applyFill="1"/>
    <xf numFmtId="0" fontId="15" fillId="0" borderId="19" xfId="0" applyFont="1" applyFill="1" applyBorder="1"/>
    <xf numFmtId="0" fontId="15" fillId="0" borderId="20" xfId="0" applyFont="1" applyFill="1" applyBorder="1"/>
    <xf numFmtId="0" fontId="43" fillId="0" borderId="15" xfId="0" applyFont="1" applyBorder="1" applyAlignment="1">
      <alignment horizontal="left"/>
    </xf>
    <xf numFmtId="0" fontId="57" fillId="0" borderId="33" xfId="0" applyFont="1" applyBorder="1" applyAlignment="1">
      <alignment horizontal="left"/>
    </xf>
    <xf numFmtId="0" fontId="6" fillId="0" borderId="9" xfId="0" applyFont="1" applyBorder="1" applyAlignment="1">
      <alignment horizontal="center" vertical="center"/>
    </xf>
    <xf numFmtId="0" fontId="6" fillId="0" borderId="9" xfId="0" applyFont="1" applyFill="1" applyBorder="1" applyAlignment="1">
      <alignment horizontal="center" vertical="center"/>
    </xf>
    <xf numFmtId="0" fontId="53" fillId="0" borderId="9" xfId="0" applyFont="1" applyBorder="1" applyAlignment="1">
      <alignment horizontal="left" wrapText="1"/>
    </xf>
    <xf numFmtId="0" fontId="54" fillId="0" borderId="9" xfId="0" applyFont="1" applyBorder="1" applyAlignment="1">
      <alignment vertical="top"/>
    </xf>
    <xf numFmtId="0" fontId="53" fillId="0" borderId="9" xfId="0" applyFont="1" applyFill="1" applyBorder="1" applyAlignment="1">
      <alignment horizontal="left"/>
    </xf>
    <xf numFmtId="0" fontId="0" fillId="0" borderId="9" xfId="0" applyBorder="1" applyAlignment="1"/>
    <xf numFmtId="0" fontId="53" fillId="0" borderId="9" xfId="0" applyFont="1" applyBorder="1" applyAlignment="1">
      <alignment horizontal="left"/>
    </xf>
    <xf numFmtId="0" fontId="54" fillId="0" borderId="9" xfId="0" applyFont="1" applyBorder="1" applyAlignment="1">
      <alignment vertical="top" wrapText="1"/>
    </xf>
    <xf numFmtId="0" fontId="28" fillId="0" borderId="9" xfId="0" applyFont="1" applyBorder="1" applyAlignment="1">
      <alignment horizontal="left"/>
    </xf>
    <xf numFmtId="0" fontId="1" fillId="0" borderId="9" xfId="0" applyFont="1" applyBorder="1" applyAlignment="1">
      <alignment horizontal="left"/>
    </xf>
    <xf numFmtId="0" fontId="27" fillId="0" borderId="9" xfId="0" applyFont="1" applyBorder="1" applyAlignment="1">
      <alignment horizontal="center" vertical="center"/>
    </xf>
    <xf numFmtId="0" fontId="15" fillId="11" borderId="9" xfId="0" applyFont="1" applyFill="1" applyBorder="1" applyAlignment="1">
      <alignment horizontal="center" vertical="center"/>
    </xf>
    <xf numFmtId="0" fontId="10" fillId="0" borderId="9" xfId="0" applyFont="1" applyBorder="1" applyAlignment="1">
      <alignment horizontal="center" vertical="center"/>
    </xf>
    <xf numFmtId="0" fontId="54" fillId="0" borderId="9" xfId="0" applyFont="1" applyFill="1" applyBorder="1" applyAlignment="1">
      <alignment vertical="top" wrapText="1"/>
    </xf>
    <xf numFmtId="0" fontId="15" fillId="9" borderId="9" xfId="0" applyFont="1" applyFill="1" applyBorder="1" applyAlignment="1">
      <alignment horizontal="center" vertical="center"/>
    </xf>
    <xf numFmtId="0" fontId="1" fillId="0" borderId="9" xfId="0" applyFont="1" applyBorder="1" applyAlignment="1">
      <alignment horizontal="center" vertical="center"/>
    </xf>
    <xf numFmtId="0" fontId="15" fillId="16" borderId="0" xfId="0" applyFont="1" applyFill="1" applyBorder="1" applyAlignment="1">
      <alignment horizontal="center"/>
    </xf>
    <xf numFmtId="0" fontId="13" fillId="0" borderId="0" xfId="0" applyFont="1" applyAlignment="1">
      <alignment vertical="center"/>
    </xf>
    <xf numFmtId="0" fontId="16" fillId="0" borderId="0" xfId="0" applyFont="1"/>
    <xf numFmtId="0" fontId="16" fillId="11" borderId="0" xfId="0" applyFont="1" applyFill="1"/>
    <xf numFmtId="0" fontId="58" fillId="0" borderId="0" xfId="1"/>
    <xf numFmtId="0" fontId="16" fillId="8" borderId="0" xfId="0" applyFont="1" applyFill="1"/>
    <xf numFmtId="0" fontId="16" fillId="2" borderId="0" xfId="0" applyFont="1" applyFill="1"/>
    <xf numFmtId="0" fontId="20" fillId="9" borderId="0" xfId="0" applyFont="1" applyFill="1"/>
    <xf numFmtId="0" fontId="16" fillId="16" borderId="0" xfId="0" applyFont="1" applyFill="1"/>
    <xf numFmtId="0" fontId="16" fillId="9" borderId="0" xfId="0" applyFont="1" applyFill="1"/>
    <xf numFmtId="0" fontId="16" fillId="7" borderId="0" xfId="0" applyFont="1" applyFill="1"/>
    <xf numFmtId="0" fontId="26" fillId="0" borderId="0" xfId="0" applyFont="1"/>
    <xf numFmtId="0" fontId="15" fillId="0" borderId="35" xfId="0" applyFont="1" applyBorder="1"/>
    <xf numFmtId="0" fontId="0" fillId="0" borderId="33" xfId="0" applyBorder="1" applyAlignment="1">
      <alignment horizontal="left"/>
    </xf>
    <xf numFmtId="0" fontId="15" fillId="0" borderId="36" xfId="0" applyFont="1" applyBorder="1"/>
    <xf numFmtId="0" fontId="0" fillId="0" borderId="33" xfId="0" applyBorder="1"/>
    <xf numFmtId="0" fontId="15" fillId="0" borderId="37" xfId="0" applyFont="1" applyBorder="1"/>
    <xf numFmtId="0" fontId="15" fillId="0" borderId="37" xfId="0" applyFont="1" applyBorder="1" applyAlignment="1">
      <alignment horizontal="center" vertical="center"/>
    </xf>
    <xf numFmtId="0" fontId="15" fillId="0" borderId="39" xfId="0" applyFont="1" applyBorder="1"/>
    <xf numFmtId="0" fontId="0" fillId="0" borderId="0" xfId="0" applyFont="1"/>
    <xf numFmtId="0" fontId="6" fillId="0" borderId="33" xfId="0" applyFont="1" applyBorder="1"/>
    <xf numFmtId="0" fontId="0" fillId="0" borderId="0" xfId="0" applyFont="1" applyFill="1"/>
    <xf numFmtId="0" fontId="15" fillId="0" borderId="20" xfId="0" applyFont="1" applyBorder="1"/>
    <xf numFmtId="0" fontId="15" fillId="24" borderId="36" xfId="0" applyFont="1" applyFill="1" applyBorder="1" applyAlignment="1">
      <alignment horizontal="center" vertical="center"/>
    </xf>
    <xf numFmtId="0" fontId="1" fillId="0" borderId="9" xfId="0" applyFont="1" applyBorder="1" applyAlignment="1"/>
    <xf numFmtId="0" fontId="27" fillId="0" borderId="35" xfId="0" applyFont="1" applyFill="1" applyBorder="1" applyAlignment="1">
      <alignment horizontal="center" vertical="center"/>
    </xf>
    <xf numFmtId="0" fontId="15" fillId="10" borderId="35" xfId="0" applyFont="1" applyFill="1" applyBorder="1" applyAlignment="1">
      <alignment horizontal="center" vertical="center"/>
    </xf>
    <xf numFmtId="0" fontId="15" fillId="8" borderId="13" xfId="0" applyFont="1" applyFill="1" applyBorder="1" applyAlignment="1">
      <alignment horizontal="center" vertical="center"/>
    </xf>
    <xf numFmtId="0" fontId="15" fillId="8" borderId="19" xfId="0" applyFont="1" applyFill="1" applyBorder="1" applyAlignment="1">
      <alignment horizontal="center" vertical="center"/>
    </xf>
    <xf numFmtId="0" fontId="27" fillId="0" borderId="19" xfId="0" applyFont="1" applyBorder="1" applyAlignment="1">
      <alignment horizontal="center" vertical="center"/>
    </xf>
    <xf numFmtId="0" fontId="62" fillId="0" borderId="9" xfId="0" applyFont="1" applyFill="1" applyBorder="1" applyAlignment="1">
      <alignment horizontal="center" vertical="center"/>
    </xf>
    <xf numFmtId="0" fontId="65" fillId="0" borderId="9" xfId="0" applyFont="1" applyFill="1" applyBorder="1" applyAlignment="1"/>
    <xf numFmtId="0" fontId="40" fillId="0" borderId="9" xfId="0" applyFont="1" applyBorder="1"/>
    <xf numFmtId="0" fontId="21" fillId="23" borderId="9" xfId="0" applyFont="1" applyFill="1" applyBorder="1" applyAlignment="1">
      <alignment horizontal="center" vertical="center"/>
    </xf>
    <xf numFmtId="0" fontId="62" fillId="0" borderId="9" xfId="0" applyFont="1" applyBorder="1" applyAlignment="1">
      <alignment horizontal="center"/>
    </xf>
    <xf numFmtId="0" fontId="62" fillId="0" borderId="9" xfId="0" applyFont="1" applyFill="1" applyBorder="1" applyAlignment="1">
      <alignment horizontal="center"/>
    </xf>
    <xf numFmtId="0" fontId="15" fillId="24" borderId="9" xfId="0" applyFont="1" applyFill="1" applyBorder="1" applyAlignment="1">
      <alignment horizontal="center" vertical="center"/>
    </xf>
    <xf numFmtId="0" fontId="62" fillId="23" borderId="9" xfId="0" applyFont="1" applyFill="1" applyBorder="1" applyAlignment="1">
      <alignment horizontal="center" vertical="center"/>
    </xf>
    <xf numFmtId="0" fontId="67" fillId="0" borderId="9" xfId="0" applyFont="1" applyBorder="1"/>
    <xf numFmtId="0" fontId="62" fillId="9" borderId="9" xfId="0" applyFont="1" applyFill="1" applyBorder="1" applyAlignment="1">
      <alignment horizontal="center" vertical="center"/>
    </xf>
    <xf numFmtId="0" fontId="62" fillId="0" borderId="9" xfId="0" applyFont="1" applyBorder="1" applyAlignment="1">
      <alignment horizontal="center" vertical="center"/>
    </xf>
    <xf numFmtId="0" fontId="40" fillId="0" borderId="0" xfId="0" applyFont="1" applyBorder="1"/>
    <xf numFmtId="0" fontId="72" fillId="24" borderId="36" xfId="0" applyFont="1" applyFill="1" applyBorder="1" applyAlignment="1">
      <alignment horizontal="center" vertical="center"/>
    </xf>
    <xf numFmtId="0" fontId="70" fillId="0" borderId="36" xfId="0" applyFont="1" applyBorder="1" applyAlignment="1">
      <alignment horizontal="center" vertical="center"/>
    </xf>
    <xf numFmtId="0" fontId="70" fillId="9" borderId="36" xfId="0" applyFont="1" applyFill="1" applyBorder="1" applyAlignment="1">
      <alignment horizontal="center" vertical="center"/>
    </xf>
    <xf numFmtId="0" fontId="70" fillId="16" borderId="36" xfId="0" applyFont="1" applyFill="1" applyBorder="1" applyAlignment="1">
      <alignment horizontal="center" vertical="center"/>
    </xf>
    <xf numFmtId="0" fontId="73" fillId="0" borderId="0" xfId="0" applyFont="1" applyAlignment="1">
      <alignment vertical="center"/>
    </xf>
    <xf numFmtId="0" fontId="17" fillId="0" borderId="9" xfId="0" applyFont="1" applyBorder="1" applyAlignment="1">
      <alignment horizontal="center" vertical="center"/>
    </xf>
    <xf numFmtId="0" fontId="27" fillId="9" borderId="36" xfId="0" applyFont="1" applyFill="1" applyBorder="1" applyAlignment="1">
      <alignment horizontal="center" vertical="center"/>
    </xf>
    <xf numFmtId="0" fontId="27" fillId="16" borderId="36" xfId="0" applyFont="1" applyFill="1" applyBorder="1" applyAlignment="1">
      <alignment horizontal="center" vertical="center"/>
    </xf>
    <xf numFmtId="0" fontId="70" fillId="0" borderId="0" xfId="0" applyFont="1" applyFill="1" applyBorder="1" applyAlignment="1">
      <alignment horizontal="left" vertical="center"/>
    </xf>
    <xf numFmtId="0" fontId="70" fillId="2" borderId="0" xfId="0" applyFont="1" applyFill="1" applyAlignment="1">
      <alignment horizontal="center"/>
    </xf>
    <xf numFmtId="0" fontId="36" fillId="25" borderId="48" xfId="0" applyFont="1" applyFill="1" applyBorder="1"/>
    <xf numFmtId="0" fontId="36" fillId="25" borderId="49" xfId="0" applyFont="1" applyFill="1" applyBorder="1" applyAlignment="1">
      <alignment horizontal="left"/>
    </xf>
    <xf numFmtId="0" fontId="36" fillId="25" borderId="49" xfId="0" applyNumberFormat="1" applyFont="1" applyFill="1" applyBorder="1"/>
    <xf numFmtId="0" fontId="74" fillId="0" borderId="0" xfId="0" applyFont="1"/>
    <xf numFmtId="0" fontId="70" fillId="8" borderId="0" xfId="0" applyFont="1" applyFill="1" applyAlignment="1">
      <alignment horizontal="center"/>
    </xf>
    <xf numFmtId="0" fontId="40" fillId="0" borderId="33" xfId="0" applyFont="1" applyFill="1" applyBorder="1" applyAlignment="1">
      <alignment horizontal="center"/>
    </xf>
    <xf numFmtId="0" fontId="17" fillId="0" borderId="15" xfId="0" applyFont="1" applyBorder="1" applyAlignment="1">
      <alignment horizontal="left"/>
    </xf>
    <xf numFmtId="0" fontId="17" fillId="0" borderId="0" xfId="0" applyFont="1" applyBorder="1" applyAlignment="1">
      <alignment horizontal="left"/>
    </xf>
    <xf numFmtId="0" fontId="17" fillId="0" borderId="31" xfId="0" applyFont="1" applyBorder="1" applyAlignment="1">
      <alignment horizontal="left"/>
    </xf>
    <xf numFmtId="0" fontId="10" fillId="0" borderId="33" xfId="0" applyFont="1" applyBorder="1" applyAlignment="1">
      <alignment horizontal="center"/>
    </xf>
    <xf numFmtId="0" fontId="10" fillId="0" borderId="0" xfId="0" applyFont="1" applyBorder="1" applyAlignment="1">
      <alignment horizontal="center"/>
    </xf>
    <xf numFmtId="0" fontId="10" fillId="0" borderId="31" xfId="0" applyFont="1" applyBorder="1" applyAlignment="1">
      <alignment horizontal="center"/>
    </xf>
    <xf numFmtId="0" fontId="40" fillId="0" borderId="0" xfId="0" applyFont="1" applyAlignment="1">
      <alignment horizontal="center"/>
    </xf>
    <xf numFmtId="0" fontId="75" fillId="0" borderId="0" xfId="0" applyFont="1"/>
    <xf numFmtId="0" fontId="0" fillId="0" borderId="14" xfId="0" applyFont="1" applyBorder="1"/>
    <xf numFmtId="0" fontId="28" fillId="0" borderId="0" xfId="0" applyFont="1" applyBorder="1" applyAlignment="1">
      <alignment horizontal="left"/>
    </xf>
    <xf numFmtId="0" fontId="0" fillId="0" borderId="15" xfId="0" applyFont="1" applyBorder="1"/>
    <xf numFmtId="0" fontId="28" fillId="0" borderId="0" xfId="0" applyFont="1" applyFill="1" applyBorder="1" applyAlignment="1">
      <alignment horizontal="left"/>
    </xf>
    <xf numFmtId="0" fontId="28" fillId="0" borderId="0" xfId="0" applyFont="1" applyBorder="1" applyAlignment="1">
      <alignment vertical="center"/>
    </xf>
    <xf numFmtId="0" fontId="0" fillId="0" borderId="18" xfId="0" applyFont="1" applyBorder="1"/>
    <xf numFmtId="0" fontId="0" fillId="0" borderId="32" xfId="0" applyBorder="1"/>
    <xf numFmtId="0" fontId="0" fillId="0" borderId="0" xfId="0" applyBorder="1" applyAlignment="1">
      <alignment horizontal="left"/>
    </xf>
    <xf numFmtId="0" fontId="40" fillId="0" borderId="33" xfId="0" applyFont="1" applyBorder="1"/>
    <xf numFmtId="0" fontId="6" fillId="0" borderId="13" xfId="0" applyFont="1" applyBorder="1"/>
    <xf numFmtId="0" fontId="40" fillId="0" borderId="34" xfId="0" applyFont="1" applyBorder="1"/>
    <xf numFmtId="0" fontId="63" fillId="7" borderId="36" xfId="0" applyFont="1" applyFill="1" applyBorder="1" applyAlignment="1">
      <alignment horizontal="center"/>
    </xf>
    <xf numFmtId="0" fontId="70" fillId="0" borderId="0" xfId="0" applyFont="1" applyBorder="1" applyAlignment="1">
      <alignment horizontal="center" vertical="center"/>
    </xf>
    <xf numFmtId="0" fontId="70" fillId="2" borderId="36" xfId="0" applyFont="1" applyFill="1" applyBorder="1" applyAlignment="1">
      <alignment horizontal="center"/>
    </xf>
    <xf numFmtId="0" fontId="70" fillId="16" borderId="0" xfId="0" applyFont="1" applyFill="1" applyBorder="1" applyAlignment="1">
      <alignment horizontal="center" vertical="center"/>
    </xf>
    <xf numFmtId="0" fontId="70" fillId="7" borderId="36" xfId="0" applyFont="1" applyFill="1" applyBorder="1" applyAlignment="1">
      <alignment horizontal="center"/>
    </xf>
    <xf numFmtId="0" fontId="70" fillId="9" borderId="0" xfId="0" applyFont="1" applyFill="1" applyBorder="1" applyAlignment="1">
      <alignment horizontal="center" vertical="center"/>
    </xf>
    <xf numFmtId="0" fontId="70" fillId="8" borderId="36" xfId="0" applyFont="1" applyFill="1" applyBorder="1" applyAlignment="1">
      <alignment horizontal="center"/>
    </xf>
    <xf numFmtId="0" fontId="70" fillId="0" borderId="33" xfId="0" applyFont="1" applyBorder="1" applyAlignment="1">
      <alignment horizontal="center" vertical="center"/>
    </xf>
    <xf numFmtId="0" fontId="40" fillId="0" borderId="36" xfId="0" applyFont="1" applyBorder="1" applyAlignment="1">
      <alignment horizontal="center"/>
    </xf>
    <xf numFmtId="0" fontId="70" fillId="0" borderId="37" xfId="0" applyFont="1" applyBorder="1" applyAlignment="1">
      <alignment horizontal="center" vertical="center"/>
    </xf>
    <xf numFmtId="0" fontId="28" fillId="0" borderId="36" xfId="0" applyFont="1" applyBorder="1"/>
    <xf numFmtId="0" fontId="27" fillId="9" borderId="0" xfId="0" applyFont="1" applyFill="1" applyBorder="1" applyAlignment="1">
      <alignment horizontal="center" vertical="center"/>
    </xf>
    <xf numFmtId="0" fontId="15" fillId="0" borderId="0" xfId="0" applyFont="1" applyBorder="1"/>
    <xf numFmtId="0" fontId="0" fillId="0" borderId="37" xfId="0" applyBorder="1"/>
    <xf numFmtId="0" fontId="1" fillId="0" borderId="0" xfId="0" applyFont="1" applyBorder="1" applyAlignment="1">
      <alignment horizontal="center"/>
    </xf>
    <xf numFmtId="0" fontId="0" fillId="0" borderId="38" xfId="0" applyBorder="1"/>
    <xf numFmtId="0" fontId="40" fillId="0" borderId="0" xfId="0" applyFont="1" applyFill="1" applyBorder="1" applyAlignment="1">
      <alignment horizontal="center"/>
    </xf>
    <xf numFmtId="0" fontId="27" fillId="0" borderId="13" xfId="0" applyFont="1" applyBorder="1" applyAlignment="1">
      <alignment horizontal="center" vertical="center"/>
    </xf>
    <xf numFmtId="0" fontId="15" fillId="0" borderId="13" xfId="0" applyFont="1" applyFill="1" applyBorder="1"/>
    <xf numFmtId="0" fontId="15" fillId="0" borderId="0" xfId="0" applyFont="1" applyFill="1" applyBorder="1" applyAlignment="1">
      <alignment horizontal="center"/>
    </xf>
    <xf numFmtId="0" fontId="15" fillId="0" borderId="47" xfId="0" applyFont="1" applyFill="1" applyBorder="1"/>
    <xf numFmtId="0" fontId="40" fillId="0" borderId="0" xfId="0" applyFont="1" applyBorder="1" applyAlignment="1">
      <alignment horizontal="center"/>
    </xf>
    <xf numFmtId="0" fontId="76" fillId="0" borderId="0" xfId="0" applyFont="1" applyBorder="1" applyAlignment="1">
      <alignment horizontal="center"/>
    </xf>
    <xf numFmtId="0" fontId="17" fillId="16" borderId="0" xfId="0" applyFont="1" applyFill="1" applyAlignment="1">
      <alignment horizontal="right" vertical="center"/>
    </xf>
    <xf numFmtId="0" fontId="17" fillId="16" borderId="0" xfId="0" applyFont="1" applyFill="1" applyAlignment="1">
      <alignment horizontal="right"/>
    </xf>
    <xf numFmtId="0" fontId="39" fillId="16" borderId="0" xfId="0" applyFont="1" applyFill="1" applyAlignment="1">
      <alignment horizontal="right"/>
    </xf>
    <xf numFmtId="0" fontId="9" fillId="6" borderId="0" xfId="0" applyFont="1" applyFill="1" applyAlignment="1">
      <alignment horizontal="center"/>
    </xf>
    <xf numFmtId="0" fontId="9" fillId="6" borderId="17" xfId="0" applyFont="1" applyFill="1" applyBorder="1" applyAlignment="1">
      <alignment horizontal="center"/>
    </xf>
    <xf numFmtId="0" fontId="17" fillId="19" borderId="0" xfId="0" applyFont="1" applyFill="1" applyAlignment="1">
      <alignment horizontal="center"/>
    </xf>
    <xf numFmtId="0" fontId="17" fillId="19" borderId="0" xfId="0" applyFont="1" applyFill="1" applyAlignment="1">
      <alignment horizontal="right"/>
    </xf>
    <xf numFmtId="0" fontId="17" fillId="18" borderId="0" xfId="0" applyFont="1" applyFill="1" applyAlignment="1">
      <alignment horizontal="right"/>
    </xf>
    <xf numFmtId="0" fontId="17" fillId="14" borderId="0" xfId="0" applyFont="1" applyFill="1" applyAlignment="1">
      <alignment horizontal="right"/>
    </xf>
    <xf numFmtId="0" fontId="11" fillId="9" borderId="0" xfId="0" applyFont="1" applyFill="1" applyAlignment="1">
      <alignment horizontal="left" vertical="center"/>
    </xf>
    <xf numFmtId="0" fontId="10" fillId="18" borderId="0" xfId="0" applyFont="1" applyFill="1" applyAlignment="1">
      <alignment horizontal="left" vertical="center"/>
    </xf>
    <xf numFmtId="0" fontId="8" fillId="12" borderId="0" xfId="0" applyFont="1" applyFill="1" applyAlignment="1">
      <alignment horizontal="center" vertical="center" textRotation="90"/>
    </xf>
    <xf numFmtId="0" fontId="11" fillId="2" borderId="0" xfId="0" applyFont="1" applyFill="1" applyAlignment="1">
      <alignment horizontal="center" vertical="center"/>
    </xf>
    <xf numFmtId="0" fontId="11" fillId="8" borderId="0" xfId="0" applyFont="1" applyFill="1" applyAlignment="1">
      <alignment horizontal="center" vertical="center"/>
    </xf>
    <xf numFmtId="0" fontId="11" fillId="5" borderId="0" xfId="0" applyFont="1" applyFill="1" applyAlignment="1">
      <alignment horizontal="center" vertical="center"/>
    </xf>
    <xf numFmtId="0" fontId="10" fillId="19" borderId="0" xfId="0" applyFont="1" applyFill="1" applyAlignment="1">
      <alignment horizontal="left" vertical="center"/>
    </xf>
    <xf numFmtId="0" fontId="8" fillId="3" borderId="0" xfId="0" applyFont="1" applyFill="1" applyAlignment="1">
      <alignment horizontal="center" vertical="center" textRotation="90"/>
    </xf>
    <xf numFmtId="0" fontId="11" fillId="4" borderId="0" xfId="0" applyFont="1" applyFill="1" applyAlignment="1">
      <alignment horizontal="center" vertical="center"/>
    </xf>
    <xf numFmtId="0" fontId="17" fillId="15" borderId="0" xfId="0" applyFont="1" applyFill="1" applyAlignment="1">
      <alignment horizontal="right"/>
    </xf>
    <xf numFmtId="0" fontId="17" fillId="22" borderId="0" xfId="0" applyFont="1" applyFill="1" applyAlignment="1">
      <alignment horizontal="right"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1" fillId="0" borderId="10" xfId="0" applyFont="1"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9" fillId="6" borderId="0" xfId="0" applyFont="1" applyFill="1" applyBorder="1" applyAlignment="1">
      <alignment horizontal="center"/>
    </xf>
    <xf numFmtId="0" fontId="11" fillId="13" borderId="0" xfId="0" applyFont="1" applyFill="1" applyAlignment="1">
      <alignment horizontal="center" vertical="center"/>
    </xf>
    <xf numFmtId="0" fontId="11" fillId="22" borderId="0" xfId="0" applyFont="1" applyFill="1" applyAlignment="1">
      <alignment horizontal="left" vertical="center"/>
    </xf>
    <xf numFmtId="0" fontId="11" fillId="17" borderId="0" xfId="0" applyFont="1" applyFill="1" applyAlignment="1">
      <alignment horizontal="left" vertical="center"/>
    </xf>
    <xf numFmtId="0" fontId="11" fillId="14" borderId="0" xfId="0" applyFont="1" applyFill="1" applyAlignment="1">
      <alignment horizontal="center" vertical="center"/>
    </xf>
    <xf numFmtId="0" fontId="11" fillId="15" borderId="0" xfId="0" applyFont="1" applyFill="1" applyAlignment="1">
      <alignment horizontal="center" vertical="center"/>
    </xf>
    <xf numFmtId="0" fontId="17" fillId="17" borderId="0" xfId="0" applyFont="1" applyFill="1" applyAlignment="1">
      <alignment horizontal="right" vertical="center"/>
    </xf>
    <xf numFmtId="0" fontId="48" fillId="0" borderId="41" xfId="0" applyFont="1" applyBorder="1" applyAlignment="1">
      <alignment horizontal="center"/>
    </xf>
    <xf numFmtId="0" fontId="48" fillId="0" borderId="43" xfId="0" applyFont="1" applyBorder="1" applyAlignment="1">
      <alignment horizontal="center"/>
    </xf>
    <xf numFmtId="0" fontId="48" fillId="0" borderId="42" xfId="0" applyFont="1" applyBorder="1" applyAlignment="1">
      <alignment horizontal="center"/>
    </xf>
    <xf numFmtId="0" fontId="11" fillId="21" borderId="0" xfId="0" applyFont="1" applyFill="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0"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21" fillId="0" borderId="10" xfId="0" applyFont="1" applyBorder="1" applyAlignment="1">
      <alignment horizontal="center"/>
    </xf>
    <xf numFmtId="0" fontId="21" fillId="0" borderId="11" xfId="0" applyFont="1" applyBorder="1" applyAlignment="1">
      <alignment horizontal="center"/>
    </xf>
    <xf numFmtId="0" fontId="21" fillId="0" borderId="12" xfId="0" applyFont="1" applyBorder="1" applyAlignment="1">
      <alignment horizontal="center"/>
    </xf>
    <xf numFmtId="0" fontId="6" fillId="0" borderId="0" xfId="0" applyFont="1" applyAlignment="1">
      <alignment horizontal="center" wrapText="1"/>
    </xf>
    <xf numFmtId="0" fontId="25" fillId="0" borderId="0" xfId="0" applyFont="1" applyFill="1" applyBorder="1" applyAlignment="1">
      <alignment horizontal="left"/>
    </xf>
    <xf numFmtId="0" fontId="16" fillId="0" borderId="0" xfId="0" applyFont="1" applyFill="1" applyBorder="1" applyAlignment="1">
      <alignment horizontal="left"/>
    </xf>
    <xf numFmtId="0" fontId="6" fillId="0" borderId="0" xfId="0" applyFont="1" applyAlignment="1">
      <alignment horizontal="center" vertical="top" wrapText="1"/>
    </xf>
    <xf numFmtId="0" fontId="6" fillId="0" borderId="19" xfId="0" applyFont="1" applyBorder="1" applyAlignment="1">
      <alignment horizontal="center" vertical="top" wrapText="1"/>
    </xf>
    <xf numFmtId="0" fontId="6" fillId="0" borderId="0" xfId="0" applyFont="1" applyAlignment="1">
      <alignment horizontal="left" vertical="top" wrapText="1"/>
    </xf>
    <xf numFmtId="0" fontId="21" fillId="0" borderId="0" xfId="0" applyFont="1" applyFill="1" applyBorder="1" applyAlignment="1">
      <alignment horizontal="center"/>
    </xf>
    <xf numFmtId="0" fontId="47" fillId="0" borderId="41" xfId="0" applyFont="1" applyBorder="1" applyAlignment="1">
      <alignment horizontal="center"/>
    </xf>
    <xf numFmtId="0" fontId="47" fillId="0" borderId="43" xfId="0" applyFont="1" applyBorder="1" applyAlignment="1">
      <alignment horizontal="center"/>
    </xf>
    <xf numFmtId="0" fontId="47" fillId="0" borderId="42"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6EA846"/>
      <color rgb="FF68A042"/>
      <color rgb="FF5C8E3A"/>
      <color rgb="FFF7E263"/>
      <color rgb="FF00CC99"/>
      <color rgb="FFEEAE58"/>
      <color rgb="FF009999"/>
      <color rgb="FFFF66FF"/>
      <color rgb="FFC4E377"/>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pivotCacheDefinition" Target="pivotCache/pivotCacheDefinition1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7.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pivotCacheDefinition" Target="pivotCache/pivotCacheDefinition10.xml"/><Relationship Id="rId37" Type="http://schemas.openxmlformats.org/officeDocument/2006/relationships/pivotCacheDefinition" Target="pivotCache/pivotCacheDefinition15.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36" Type="http://schemas.openxmlformats.org/officeDocument/2006/relationships/pivotCacheDefinition" Target="pivotCache/pivotCacheDefinition1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5.xml"/><Relationship Id="rId30" Type="http://schemas.openxmlformats.org/officeDocument/2006/relationships/pivotCacheDefinition" Target="pivotCache/pivotCacheDefinition8.xml"/><Relationship Id="rId35" Type="http://schemas.openxmlformats.org/officeDocument/2006/relationships/pivotCacheDefinition" Target="pivotCache/pivotCacheDefinition1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33" Type="http://schemas.openxmlformats.org/officeDocument/2006/relationships/pivotCacheDefinition" Target="pivotCache/pivotCacheDefinition11.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476250</xdr:colOff>
      <xdr:row>26</xdr:row>
      <xdr:rowOff>47625</xdr:rowOff>
    </xdr:from>
    <xdr:to>
      <xdr:col>3</xdr:col>
      <xdr:colOff>323850</xdr:colOff>
      <xdr:row>26</xdr:row>
      <xdr:rowOff>47625</xdr:rowOff>
    </xdr:to>
    <xdr:cxnSp macro="">
      <xdr:nvCxnSpPr>
        <xdr:cNvPr id="3" name="Connecteur droit avec flèche 2">
          <a:extLst>
            <a:ext uri="{FF2B5EF4-FFF2-40B4-BE49-F238E27FC236}">
              <a16:creationId xmlns:a16="http://schemas.microsoft.com/office/drawing/2014/main" id="{00000000-0008-0000-0200-000003000000}"/>
            </a:ext>
          </a:extLst>
        </xdr:cNvPr>
        <xdr:cNvCxnSpPr/>
      </xdr:nvCxnSpPr>
      <xdr:spPr>
        <a:xfrm>
          <a:off x="895350" y="4895850"/>
          <a:ext cx="962025" cy="0"/>
        </a:xfrm>
        <a:prstGeom prst="straightConnector1">
          <a:avLst/>
        </a:prstGeom>
        <a:ln w="57150">
          <a:solidFill>
            <a:srgbClr val="FF66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24</xdr:row>
      <xdr:rowOff>66675</xdr:rowOff>
    </xdr:from>
    <xdr:to>
      <xdr:col>2</xdr:col>
      <xdr:colOff>0</xdr:colOff>
      <xdr:row>26</xdr:row>
      <xdr:rowOff>76201</xdr:rowOff>
    </xdr:to>
    <xdr:cxnSp macro="">
      <xdr:nvCxnSpPr>
        <xdr:cNvPr id="5" name="Connecteur droit 4">
          <a:extLst>
            <a:ext uri="{FF2B5EF4-FFF2-40B4-BE49-F238E27FC236}">
              <a16:creationId xmlns:a16="http://schemas.microsoft.com/office/drawing/2014/main" id="{00000000-0008-0000-0200-000005000000}"/>
            </a:ext>
          </a:extLst>
        </xdr:cNvPr>
        <xdr:cNvCxnSpPr/>
      </xdr:nvCxnSpPr>
      <xdr:spPr>
        <a:xfrm flipV="1">
          <a:off x="923925" y="4533900"/>
          <a:ext cx="0" cy="390526"/>
        </a:xfrm>
        <a:prstGeom prst="line">
          <a:avLst/>
        </a:prstGeom>
        <a:ln w="57150">
          <a:solidFill>
            <a:srgbClr val="FF66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333375</xdr:colOff>
      <xdr:row>21</xdr:row>
      <xdr:rowOff>152401</xdr:rowOff>
    </xdr:from>
    <xdr:to>
      <xdr:col>2</xdr:col>
      <xdr:colOff>200025</xdr:colOff>
      <xdr:row>23</xdr:row>
      <xdr:rowOff>104776</xdr:rowOff>
    </xdr:to>
    <xdr:sp macro="" textlink="">
      <xdr:nvSpPr>
        <xdr:cNvPr id="6" name="Croix 5">
          <a:extLst>
            <a:ext uri="{FF2B5EF4-FFF2-40B4-BE49-F238E27FC236}">
              <a16:creationId xmlns:a16="http://schemas.microsoft.com/office/drawing/2014/main" id="{00000000-0008-0000-0200-000006000000}"/>
            </a:ext>
          </a:extLst>
        </xdr:cNvPr>
        <xdr:cNvSpPr/>
      </xdr:nvSpPr>
      <xdr:spPr>
        <a:xfrm>
          <a:off x="752475" y="4095751"/>
          <a:ext cx="371475" cy="342900"/>
        </a:xfrm>
        <a:prstGeom prst="plus">
          <a:avLst/>
        </a:prstGeom>
        <a:solidFill>
          <a:srgbClr val="FF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Auteur" refreshedDate="44020.366492476853" createdVersion="3" refreshedVersion="3" minRefreshableVersion="3" recordCount="13">
  <cacheSource type="worksheet">
    <worksheetSource ref="A11:J24" sheet="Lissamphibiens"/>
  </cacheSource>
  <cacheFields count="10">
    <cacheField name="Nom latin" numFmtId="0">
      <sharedItems/>
    </cacheField>
    <cacheField name="Nom français" numFmtId="0">
      <sharedItems/>
    </cacheField>
    <cacheField name="LRR" numFmtId="0">
      <sharedItems count="5">
        <s v="LC"/>
        <s v="NT"/>
        <s v="NE"/>
        <s v="DD"/>
        <s v="VU"/>
      </sharedItems>
    </cacheField>
    <cacheField name="LRN" numFmtId="0">
      <sharedItems/>
    </cacheField>
    <cacheField name="LRE" numFmtId="0">
      <sharedItems/>
    </cacheField>
    <cacheField name="PI" numFmtId="0">
      <sharedItems containsNonDate="0" containsString="0" containsBlank="1"/>
    </cacheField>
    <cacheField name="PN" numFmtId="0">
      <sharedItems count="1">
        <s v="x"/>
      </sharedItems>
    </cacheField>
    <cacheField name="CB" numFmtId="0">
      <sharedItems/>
    </cacheField>
    <cacheField name="DH" numFmtId="0">
      <sharedItems containsBlank="1"/>
    </cacheField>
    <cacheField name="EX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Auteur" refreshedDate="44214.668717939814" createdVersion="6" refreshedVersion="6" minRefreshableVersion="3" recordCount="138">
  <cacheSource type="worksheet">
    <worksheetSource ref="A12:J149" sheet="Lépidoptères - Rhopalocères"/>
  </cacheSource>
  <cacheFields count="10">
    <cacheField name="Nom latin" numFmtId="0">
      <sharedItems/>
    </cacheField>
    <cacheField name="Nom français" numFmtId="0">
      <sharedItems/>
    </cacheField>
    <cacheField name="LRR" numFmtId="0">
      <sharedItems/>
    </cacheField>
    <cacheField name="LRN" numFmtId="0">
      <sharedItems/>
    </cacheField>
    <cacheField name="LRE" numFmtId="0">
      <sharedItems/>
    </cacheField>
    <cacheField name="PI" numFmtId="0">
      <sharedItems containsNonDate="0" containsString="0" containsBlank="1"/>
    </cacheField>
    <cacheField name="PN" numFmtId="0">
      <sharedItems containsBlank="1" count="2">
        <s v="x"/>
        <m/>
      </sharedItems>
    </cacheField>
    <cacheField name="CB" numFmtId="0">
      <sharedItems containsBlank="1"/>
    </cacheField>
    <cacheField name="DH" numFmtId="0">
      <sharedItems containsBlank="1"/>
    </cacheField>
    <cacheField name="EX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r:id="rId1" refreshedBy="Auteur" refreshedDate="44214.670157986111" createdVersion="6" refreshedVersion="6" minRefreshableVersion="3" recordCount="543">
  <cacheSource type="worksheet">
    <worksheetSource ref="B12:K555" sheet="Lépidoptères - Hétérocères"/>
  </cacheSource>
  <cacheFields count="10">
    <cacheField name="Nom latin" numFmtId="0">
      <sharedItems/>
    </cacheField>
    <cacheField name="Nom français" numFmtId="0">
      <sharedItems containsNonDate="0" containsString="0" containsBlank="1"/>
    </cacheField>
    <cacheField name="LRR" numFmtId="0">
      <sharedItems/>
    </cacheField>
    <cacheField name="LRN" numFmtId="0">
      <sharedItems/>
    </cacheField>
    <cacheField name="LRE" numFmtId="0">
      <sharedItems/>
    </cacheField>
    <cacheField name="PI" numFmtId="0">
      <sharedItems containsNonDate="0" containsString="0" containsBlank="1"/>
    </cacheField>
    <cacheField name="PN" numFmtId="0">
      <sharedItems containsNonDate="0" containsString="0" containsBlank="1" count="1">
        <m/>
      </sharedItems>
    </cacheField>
    <cacheField name="CB" numFmtId="0">
      <sharedItems containsNonDate="0" containsString="0" containsBlank="1"/>
    </cacheField>
    <cacheField name="DH" numFmtId="0">
      <sharedItems containsNonDate="0" containsString="0" containsBlank="1"/>
    </cacheField>
    <cacheField name="EX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r:id="rId1" refreshedBy="Auteur" refreshedDate="44214.671069212964" createdVersion="6" refreshedVersion="6" minRefreshableVersion="3" recordCount="38">
  <cacheSource type="worksheet">
    <worksheetSource ref="A11:J48" sheet="Orthoptères"/>
  </cacheSource>
  <cacheFields count="10">
    <cacheField name="Nom latin" numFmtId="0">
      <sharedItems/>
    </cacheField>
    <cacheField name="Nom français" numFmtId="0">
      <sharedItems/>
    </cacheField>
    <cacheField name="LRR" numFmtId="0">
      <sharedItems/>
    </cacheField>
    <cacheField name="LRN" numFmtId="0">
      <sharedItems containsBlank="1"/>
    </cacheField>
    <cacheField name="LRE" numFmtId="0">
      <sharedItems containsBlank="1"/>
    </cacheField>
    <cacheField name="PI" numFmtId="0">
      <sharedItems containsNonDate="0" containsString="0" containsBlank="1"/>
    </cacheField>
    <cacheField name="PN" numFmtId="0">
      <sharedItems containsNonDate="0" containsString="0" containsBlank="1" count="1">
        <m/>
      </sharedItems>
    </cacheField>
    <cacheField name="CB" numFmtId="0">
      <sharedItems containsNonDate="0" containsString="0" containsBlank="1"/>
    </cacheField>
    <cacheField name="DH" numFmtId="0">
      <sharedItems containsNonDate="0" containsString="0" containsBlank="1"/>
    </cacheField>
    <cacheField name="EX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r:id="rId1" refreshedBy="Auteur" refreshedDate="44214.673779398145" createdVersion="6" refreshedVersion="6" minRefreshableVersion="3" recordCount="595">
  <cacheSource type="worksheet">
    <worksheetSource ref="A11:J568" sheet="Coléoptères"/>
  </cacheSource>
  <cacheFields count="10">
    <cacheField name="Nom latin" numFmtId="0">
      <sharedItems/>
    </cacheField>
    <cacheField name="Nom français" numFmtId="0">
      <sharedItems containsBlank="1"/>
    </cacheField>
    <cacheField name="LRR" numFmtId="0">
      <sharedItems containsBlank="1"/>
    </cacheField>
    <cacheField name="LRN" numFmtId="0">
      <sharedItems containsBlank="1"/>
    </cacheField>
    <cacheField name="LRE" numFmtId="0">
      <sharedItems containsBlank="1"/>
    </cacheField>
    <cacheField name="PI" numFmtId="0">
      <sharedItems containsBlank="1"/>
    </cacheField>
    <cacheField name="PN" numFmtId="0">
      <sharedItems containsBlank="1" count="2">
        <m/>
        <s v="x"/>
      </sharedItems>
    </cacheField>
    <cacheField name="CB" numFmtId="0">
      <sharedItems containsBlank="1"/>
    </cacheField>
    <cacheField name="DH" numFmtId="0">
      <sharedItems containsBlank="1"/>
    </cacheField>
    <cacheField name="EX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r:id="rId1" refreshedBy="Auteur" refreshedDate="44214.676454976849" createdVersion="6" refreshedVersion="6" minRefreshableVersion="3" recordCount="13">
  <cacheSource type="worksheet">
    <worksheetSource ref="A11:J24" sheet="Arachnides"/>
  </cacheSource>
  <cacheFields count="10">
    <cacheField name="Nom latin" numFmtId="0">
      <sharedItems containsNonDate="0" containsString="0" containsBlank="1"/>
    </cacheField>
    <cacheField name="Nom français" numFmtId="0">
      <sharedItems containsNonDate="0" containsString="0" containsBlank="1"/>
    </cacheField>
    <cacheField name="LRR" numFmtId="0">
      <sharedItems containsNonDate="0" containsString="0" containsBlank="1"/>
    </cacheField>
    <cacheField name="LRN" numFmtId="0">
      <sharedItems containsNonDate="0" containsString="0" containsBlank="1"/>
    </cacheField>
    <cacheField name="LRE" numFmtId="0">
      <sharedItems containsNonDate="0" containsString="0" containsBlank="1"/>
    </cacheField>
    <cacheField name="PI" numFmtId="0">
      <sharedItems containsNonDate="0" containsString="0" containsBlank="1"/>
    </cacheField>
    <cacheField name="PN" numFmtId="0">
      <sharedItems containsNonDate="0" containsString="0" containsBlank="1" count="1">
        <m/>
      </sharedItems>
    </cacheField>
    <cacheField name="CB" numFmtId="0">
      <sharedItems containsNonDate="0" containsString="0" containsBlank="1"/>
    </cacheField>
    <cacheField name="DH" numFmtId="0">
      <sharedItems containsNonDate="0" containsString="0" containsBlank="1"/>
    </cacheField>
    <cacheField name="EX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r:id="rId1" refreshedBy="Auteur" refreshedDate="44214.677198495374" createdVersion="6" refreshedVersion="6" minRefreshableVersion="3" recordCount="11">
  <cacheSource type="worksheet">
    <worksheetSource ref="A11:J22" sheet="hymenoptère - diptère et autres"/>
  </cacheSource>
  <cacheFields count="10">
    <cacheField name="Nom latin" numFmtId="0">
      <sharedItems containsNonDate="0" containsString="0" containsBlank="1"/>
    </cacheField>
    <cacheField name="Nom français" numFmtId="0">
      <sharedItems containsNonDate="0" containsString="0" containsBlank="1"/>
    </cacheField>
    <cacheField name="LRR" numFmtId="0">
      <sharedItems containsNonDate="0" containsString="0" containsBlank="1"/>
    </cacheField>
    <cacheField name="LRN" numFmtId="0">
      <sharedItems containsNonDate="0" containsString="0" containsBlank="1"/>
    </cacheField>
    <cacheField name="LRE" numFmtId="0">
      <sharedItems containsNonDate="0" containsString="0" containsBlank="1"/>
    </cacheField>
    <cacheField name="PI" numFmtId="0">
      <sharedItems containsNonDate="0" containsString="0" containsBlank="1"/>
    </cacheField>
    <cacheField name="PN" numFmtId="0">
      <sharedItems containsNonDate="0" containsString="0" containsBlank="1" count="1">
        <m/>
      </sharedItems>
    </cacheField>
    <cacheField name="CB" numFmtId="0">
      <sharedItems containsNonDate="0" containsString="0" containsBlank="1"/>
    </cacheField>
    <cacheField name="DH" numFmtId="0">
      <sharedItems containsNonDate="0" containsString="0" containsBlank="1"/>
    </cacheField>
    <cacheField name="EX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eur" refreshedDate="44020.378606597224" createdVersion="3" refreshedVersion="3" minRefreshableVersion="3" recordCount="21">
  <cacheSource type="worksheet">
    <worksheetSource ref="A11:J33" sheet="Chiroptères"/>
  </cacheSource>
  <cacheFields count="10">
    <cacheField name="Nom latin" numFmtId="0">
      <sharedItems/>
    </cacheField>
    <cacheField name="Nom français" numFmtId="0">
      <sharedItems count="21">
        <s v="Murin de Bechstein"/>
        <s v="Grand Rhinolophe"/>
        <s v="Pipistrelle de Nathusius"/>
        <s v="Barbastelle d'Europe"/>
        <s v="Grand Murin"/>
        <s v="Murin à oreilles éch."/>
        <s v="Noctule commune"/>
        <s v="Grande Noctule"/>
        <s v="Murin d'Alcathoé"/>
        <s v="Noctule de Leisler"/>
        <s v="Pipistrelle commune"/>
        <s v="Sérotine commune"/>
        <s v="Petit Rhinolophe"/>
        <s v="Oreillard gris"/>
        <s v="Oreillard roux"/>
        <s v="Pipistrelle de Kühl"/>
        <s v="Murin à moustaches"/>
        <s v="Murin de Natterer"/>
        <s v="Vespère de Savi"/>
        <s v="Murin de Brandt"/>
        <s v="Murin de Daubenton"/>
      </sharedItems>
    </cacheField>
    <cacheField name="LRR" numFmtId="0">
      <sharedItems/>
    </cacheField>
    <cacheField name="LRN" numFmtId="0">
      <sharedItems/>
    </cacheField>
    <cacheField name="LRE" numFmtId="0">
      <sharedItems/>
    </cacheField>
    <cacheField name="PI" numFmtId="0">
      <sharedItems/>
    </cacheField>
    <cacheField name="PN" numFmtId="0">
      <sharedItems count="1">
        <s v="x"/>
      </sharedItems>
    </cacheField>
    <cacheField name="CB" numFmtId="0">
      <sharedItems/>
    </cacheField>
    <cacheField name="DH" numFmtId="0">
      <sharedItems count="2">
        <s v="II, IV"/>
        <s v="IV"/>
      </sharedItems>
    </cacheField>
    <cacheField name="EX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Auteur" refreshedDate="44214.659190740742" createdVersion="6" refreshedVersion="6" minRefreshableVersion="3" recordCount="45">
  <cacheSource type="worksheet">
    <worksheetSource ref="B11:K56" sheet="Mammifères hors Chiro"/>
  </cacheSource>
  <cacheFields count="10">
    <cacheField name="Nom latin" numFmtId="0">
      <sharedItems/>
    </cacheField>
    <cacheField name="Nom français" numFmtId="0">
      <sharedItems/>
    </cacheField>
    <cacheField name="LRR" numFmtId="0">
      <sharedItems/>
    </cacheField>
    <cacheField name="LRN" numFmtId="0">
      <sharedItems/>
    </cacheField>
    <cacheField name="LRE" numFmtId="0">
      <sharedItems/>
    </cacheField>
    <cacheField name="PI" numFmtId="0">
      <sharedItems containsBlank="1"/>
    </cacheField>
    <cacheField name="PN" numFmtId="0">
      <sharedItems containsBlank="1" count="2">
        <s v="x"/>
        <m/>
      </sharedItems>
    </cacheField>
    <cacheField name="CB" numFmtId="0">
      <sharedItems containsBlank="1"/>
    </cacheField>
    <cacheField name="DH" numFmtId="0">
      <sharedItems containsBlank="1"/>
    </cacheField>
    <cacheField name="EXO" numFmtId="0">
      <sharedItems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Auteur" refreshedDate="44214.661011689815" createdVersion="6" refreshedVersion="6" minRefreshableVersion="3" recordCount="2">
  <cacheSource type="worksheet">
    <worksheetSource ref="A11:J13" sheet="Chéloniens"/>
  </cacheSource>
  <cacheFields count="10">
    <cacheField name="Nom latin" numFmtId="0">
      <sharedItems/>
    </cacheField>
    <cacheField name="Nom français" numFmtId="0">
      <sharedItems/>
    </cacheField>
    <cacheField name="LRR" numFmtId="0">
      <sharedItems/>
    </cacheField>
    <cacheField name="LRN" numFmtId="0">
      <sharedItems/>
    </cacheField>
    <cacheField name="LRE" numFmtId="0">
      <sharedItems/>
    </cacheField>
    <cacheField name="PI" numFmtId="0">
      <sharedItems containsNonDate="0" containsString="0" containsBlank="1"/>
    </cacheField>
    <cacheField name="PN" numFmtId="0">
      <sharedItems containsBlank="1" count="2">
        <s v="x"/>
        <m/>
      </sharedItems>
    </cacheField>
    <cacheField name="CB" numFmtId="0">
      <sharedItems/>
    </cacheField>
    <cacheField name="DH" numFmtId="0">
      <sharedItems containsBlank="1"/>
    </cacheField>
    <cacheField name="EXO" numFmtId="0">
      <sharedItems containsBlank="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Auteur" refreshedDate="44214.661812384256" createdVersion="6" refreshedVersion="6" minRefreshableVersion="3" recordCount="12">
  <cacheSource type="worksheet">
    <worksheetSource ref="A11:J23" sheet="Lépidosauriens"/>
  </cacheSource>
  <cacheFields count="10">
    <cacheField name="Nom latin" numFmtId="0">
      <sharedItems/>
    </cacheField>
    <cacheField name="Nom français" numFmtId="0">
      <sharedItems/>
    </cacheField>
    <cacheField name="LRR" numFmtId="0">
      <sharedItems/>
    </cacheField>
    <cacheField name="LRN" numFmtId="0">
      <sharedItems/>
    </cacheField>
    <cacheField name="LRE" numFmtId="0">
      <sharedItems/>
    </cacheField>
    <cacheField name="PI" numFmtId="0">
      <sharedItems containsNonDate="0" containsString="0" containsBlank="1"/>
    </cacheField>
    <cacheField name="PN" numFmtId="0">
      <sharedItems count="1">
        <s v="x"/>
      </sharedItems>
    </cacheField>
    <cacheField name="CB" numFmtId="0">
      <sharedItems/>
    </cacheField>
    <cacheField name="DH" numFmtId="0">
      <sharedItems containsBlank="1"/>
    </cacheField>
    <cacheField name="EX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Auteur" refreshedDate="44214.663648263886" createdVersion="6" refreshedVersion="6" minRefreshableVersion="3" recordCount="37">
  <cacheSource type="worksheet">
    <worksheetSource ref="A12:J49" sheet="Poissons"/>
  </cacheSource>
  <cacheFields count="10">
    <cacheField name="Nom latin" numFmtId="0">
      <sharedItems/>
    </cacheField>
    <cacheField name="Nom français" numFmtId="0">
      <sharedItems/>
    </cacheField>
    <cacheField name="LRR" numFmtId="0">
      <sharedItems/>
    </cacheField>
    <cacheField name="LRN" numFmtId="0">
      <sharedItems/>
    </cacheField>
    <cacheField name="LRE" numFmtId="0">
      <sharedItems/>
    </cacheField>
    <cacheField name="PI" numFmtId="0">
      <sharedItems containsBlank="1"/>
    </cacheField>
    <cacheField name="PN" numFmtId="0">
      <sharedItems containsBlank="1" count="2">
        <m/>
        <s v="x"/>
      </sharedItems>
    </cacheField>
    <cacheField name="CB" numFmtId="0">
      <sharedItems containsBlank="1"/>
    </cacheField>
    <cacheField name="DH" numFmtId="0">
      <sharedItems containsBlank="1"/>
    </cacheField>
    <cacheField name="EXO" numFmtId="0">
      <sharedItems containsBlank="1"/>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Auteur" refreshedDate="44214.664394444444" createdVersion="6" refreshedVersion="6" minRefreshableVersion="3" recordCount="31">
  <cacheSource type="worksheet">
    <worksheetSource ref="A43" sheet="Mollusques"/>
  </cacheSource>
  <cacheFields count="10">
    <cacheField name="Nom latin" numFmtId="0">
      <sharedItems/>
    </cacheField>
    <cacheField name="Nom français" numFmtId="0">
      <sharedItems containsBlank="1"/>
    </cacheField>
    <cacheField name="LRR" numFmtId="0">
      <sharedItems/>
    </cacheField>
    <cacheField name="LRN" numFmtId="0">
      <sharedItems/>
    </cacheField>
    <cacheField name="LRE" numFmtId="0">
      <sharedItems/>
    </cacheField>
    <cacheField name="PI" numFmtId="0">
      <sharedItems containsNonDate="0" containsString="0" containsBlank="1"/>
    </cacheField>
    <cacheField name="PN" numFmtId="0">
      <sharedItems containsBlank="1" count="2">
        <m/>
        <s v="X"/>
      </sharedItems>
    </cacheField>
    <cacheField name="CB" numFmtId="0">
      <sharedItems containsBlank="1"/>
    </cacheField>
    <cacheField name="DH" numFmtId="0">
      <sharedItems containsBlank="1"/>
    </cacheField>
    <cacheField name="EXO" numFmtId="0">
      <sharedItems containsBlank="1"/>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Auteur" refreshedDate="44214.667519444447" createdVersion="6" refreshedVersion="6" minRefreshableVersion="3" recordCount="4">
  <cacheSource type="worksheet">
    <worksheetSource ref="A12:J16" sheet="Crustacés"/>
  </cacheSource>
  <cacheFields count="10">
    <cacheField name="Nom latin" numFmtId="0">
      <sharedItems/>
    </cacheField>
    <cacheField name="Nom français" numFmtId="0">
      <sharedItems/>
    </cacheField>
    <cacheField name="LRR" numFmtId="0">
      <sharedItems/>
    </cacheField>
    <cacheField name="LRN" numFmtId="0">
      <sharedItems/>
    </cacheField>
    <cacheField name="LRE" numFmtId="0">
      <sharedItems/>
    </cacheField>
    <cacheField name="PI" numFmtId="0">
      <sharedItems containsNonDate="0" containsString="0" containsBlank="1"/>
    </cacheField>
    <cacheField name="PN" numFmtId="0">
      <sharedItems containsBlank="1" count="2">
        <s v="x"/>
        <m/>
      </sharedItems>
    </cacheField>
    <cacheField name="CB" numFmtId="0">
      <sharedItems containsBlank="1"/>
    </cacheField>
    <cacheField name="DH" numFmtId="0">
      <sharedItems containsBlank="1"/>
    </cacheField>
    <cacheField name="EXO" numFmtId="0">
      <sharedItems containsBlank="1"/>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Auteur" refreshedDate="44214.668104745368" createdVersion="6" refreshedVersion="6" minRefreshableVersion="3" recordCount="60">
  <cacheSource type="worksheet">
    <worksheetSource ref="A12:J72" sheet="Odonates"/>
  </cacheSource>
  <cacheFields count="10">
    <cacheField name="Nom latin" numFmtId="0">
      <sharedItems/>
    </cacheField>
    <cacheField name="Nom français" numFmtId="0">
      <sharedItems/>
    </cacheField>
    <cacheField name="LRR" numFmtId="0">
      <sharedItems/>
    </cacheField>
    <cacheField name="LRN" numFmtId="0">
      <sharedItems/>
    </cacheField>
    <cacheField name="LRE" numFmtId="0">
      <sharedItems/>
    </cacheField>
    <cacheField name="PI" numFmtId="0">
      <sharedItems containsNonDate="0" containsString="0" containsBlank="1"/>
    </cacheField>
    <cacheField name="PN" numFmtId="0">
      <sharedItems containsBlank="1" count="2">
        <m/>
        <s v="x"/>
      </sharedItems>
    </cacheField>
    <cacheField name="CB" numFmtId="0">
      <sharedItems containsBlank="1"/>
    </cacheField>
    <cacheField name="DH" numFmtId="0">
      <sharedItems containsBlank="1"/>
    </cacheField>
    <cacheField name="EX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
  <r>
    <s v="Alytes obstetricans"/>
    <s v="Alyte accoucheur"/>
    <x v="0"/>
    <s v="LC"/>
    <s v="LC"/>
    <m/>
    <x v="0"/>
    <s v="II"/>
    <s v="IV"/>
    <m/>
  </r>
  <r>
    <s v="Epidalea calamita"/>
    <s v="Crapaud calamite"/>
    <x v="1"/>
    <s v="LC"/>
    <s v="LC"/>
    <m/>
    <x v="0"/>
    <s v="II"/>
    <s v="IV"/>
    <m/>
  </r>
  <r>
    <s v="Bufo bufo"/>
    <s v="Crapaud commun"/>
    <x v="0"/>
    <s v="LC"/>
    <s v="LC"/>
    <m/>
    <x v="0"/>
    <s v="III"/>
    <m/>
    <m/>
  </r>
  <r>
    <s v="Rana dalmatina"/>
    <s v="Grenouille agile"/>
    <x v="1"/>
    <s v="LC"/>
    <s v="LC"/>
    <m/>
    <x v="0"/>
    <s v="II"/>
    <s v="IV"/>
    <m/>
  </r>
  <r>
    <s v="Pelophylax ridibundus"/>
    <s v="Grenouille rieuse"/>
    <x v="2"/>
    <s v="LC"/>
    <s v="LC"/>
    <m/>
    <x v="0"/>
    <s v="III"/>
    <s v="V"/>
    <m/>
  </r>
  <r>
    <s v="Rana temporaria"/>
    <s v="Grenouille rousse"/>
    <x v="0"/>
    <s v="LC"/>
    <s v="LC"/>
    <m/>
    <x v="0"/>
    <s v="III"/>
    <s v="IV"/>
    <m/>
  </r>
  <r>
    <s v="Pelophylax kl. esculentus"/>
    <s v="Grenouille verte"/>
    <x v="3"/>
    <s v="NT"/>
    <s v="NE"/>
    <m/>
    <x v="0"/>
    <s v="III"/>
    <s v="V"/>
    <m/>
  </r>
  <r>
    <s v="Hyla arborea "/>
    <s v="Rainette verte"/>
    <x v="1"/>
    <s v="NT"/>
    <s v="LC"/>
    <m/>
    <x v="0"/>
    <s v="II"/>
    <s v="IV"/>
    <m/>
  </r>
  <r>
    <s v="Salamandra salamandra "/>
    <s v="Salamandre tachetée"/>
    <x v="0"/>
    <s v="LC"/>
    <s v="LC"/>
    <m/>
    <x v="0"/>
    <s v="III"/>
    <m/>
    <m/>
  </r>
  <r>
    <s v="Bombina variegata"/>
    <s v="Sonneur à ventre jaune"/>
    <x v="4"/>
    <s v="VU"/>
    <s v="LC"/>
    <m/>
    <x v="0"/>
    <s v="II"/>
    <s v="II, IV"/>
    <m/>
  </r>
  <r>
    <s v="Ichthyosaura alpestris"/>
    <s v="Triton alpestre"/>
    <x v="1"/>
    <s v="LC"/>
    <s v="LC"/>
    <m/>
    <x v="0"/>
    <s v="III"/>
    <m/>
    <m/>
  </r>
  <r>
    <s v="Triturus cristatus "/>
    <s v="Triton crêté"/>
    <x v="1"/>
    <s v="NT"/>
    <s v="LC"/>
    <m/>
    <x v="0"/>
    <s v="II"/>
    <s v="II, IV"/>
    <m/>
  </r>
  <r>
    <s v="Lissotriton helveticus"/>
    <s v="Triton palmé"/>
    <x v="0"/>
    <s v="LC"/>
    <s v="LC"/>
    <m/>
    <x v="0"/>
    <s v="III"/>
    <m/>
    <m/>
  </r>
</pivotCacheRecords>
</file>

<file path=xl/pivotCache/pivotCacheRecords10.xml><?xml version="1.0" encoding="utf-8"?>
<pivotCacheRecords xmlns="http://schemas.openxmlformats.org/spreadsheetml/2006/main" xmlns:r="http://schemas.openxmlformats.org/officeDocument/2006/relationships" count="138">
  <r>
    <s v="Boloria aquilonaris"/>
    <s v="Nacré de la Canneberge"/>
    <s v="CR"/>
    <s v="NT"/>
    <s v="LC"/>
    <m/>
    <x v="0"/>
    <m/>
    <m/>
    <m/>
  </r>
  <r>
    <s v="Colias alfacariensis"/>
    <s v="Fluoré"/>
    <s v="DD"/>
    <s v="LC"/>
    <s v="LC"/>
    <m/>
    <x v="1"/>
    <m/>
    <m/>
    <m/>
  </r>
  <r>
    <s v="Nymphalis antiopa"/>
    <s v="Morio"/>
    <s v="EN "/>
    <s v="LC"/>
    <s v="LC"/>
    <m/>
    <x v="1"/>
    <m/>
    <m/>
    <m/>
  </r>
  <r>
    <s v="Limenitis populi"/>
    <s v="Grand Sylvain"/>
    <s v="EN "/>
    <s v="NT"/>
    <s v="LC"/>
    <m/>
    <x v="1"/>
    <m/>
    <m/>
    <m/>
  </r>
  <r>
    <s v="Hipparchia semele"/>
    <s v="Agreste"/>
    <s v="LC"/>
    <s v="LC"/>
    <s v="LC"/>
    <m/>
    <x v="1"/>
    <m/>
    <m/>
    <m/>
  </r>
  <r>
    <s v="Pyronia tithonus"/>
    <s v="Amaryllis"/>
    <s v="LC"/>
    <s v="LC"/>
    <s v="LC"/>
    <m/>
    <x v="1"/>
    <m/>
    <m/>
    <m/>
  </r>
  <r>
    <s v="Lysandra coridon"/>
    <s v="Argus bleu-nacré"/>
    <s v="LC"/>
    <s v="LC"/>
    <s v="LC"/>
    <m/>
    <x v="1"/>
    <m/>
    <m/>
    <m/>
  </r>
  <r>
    <s v="Cupido minimus"/>
    <s v="Argus frêle"/>
    <s v="LC"/>
    <s v="LC"/>
    <s v="LC"/>
    <m/>
    <x v="1"/>
    <m/>
    <m/>
    <m/>
  </r>
  <r>
    <s v="Callophrys rubi"/>
    <s v="Argus vert"/>
    <s v="LC"/>
    <s v="LC"/>
    <s v="LC"/>
    <m/>
    <x v="1"/>
    <m/>
    <m/>
    <m/>
  </r>
  <r>
    <s v="Lasiommata maera"/>
    <s v="Ariane"/>
    <s v="LC"/>
    <s v="LC"/>
    <s v="LC"/>
    <m/>
    <x v="1"/>
    <m/>
    <m/>
    <m/>
  </r>
  <r>
    <s v="Anthocharis cardamines"/>
    <s v="Aurore"/>
    <s v="LC"/>
    <s v="LC"/>
    <s v="LC"/>
    <m/>
    <x v="1"/>
    <m/>
    <m/>
    <m/>
  </r>
  <r>
    <s v="Lysandra bellargus"/>
    <s v="Azuré bleu-céleste"/>
    <s v="LC"/>
    <s v="LC"/>
    <s v="LC"/>
    <m/>
    <x v="1"/>
    <m/>
    <m/>
    <m/>
  </r>
  <r>
    <s v="Polyommatus icarus"/>
    <s v="Azuré de la Bugrane"/>
    <s v="LC"/>
    <s v="LC"/>
    <s v="LC"/>
    <m/>
    <x v="1"/>
    <m/>
    <m/>
    <m/>
  </r>
  <r>
    <s v="Cupido alcetas"/>
    <s v="Azuré de la Faucille"/>
    <s v="LC"/>
    <s v="LC"/>
    <s v="LC"/>
    <m/>
    <x v="1"/>
    <m/>
    <m/>
    <m/>
  </r>
  <r>
    <s v="Plebejus argus"/>
    <s v="Azuré de l'Ajonc"/>
    <s v="LC"/>
    <s v="LC"/>
    <s v="LC"/>
    <m/>
    <x v="1"/>
    <m/>
    <m/>
    <m/>
  </r>
  <r>
    <s v="Cyaniris semiargus"/>
    <s v="Azuré des Anthyllides"/>
    <s v="LC"/>
    <s v="LC"/>
    <s v="LC"/>
    <m/>
    <x v="1"/>
    <m/>
    <m/>
    <m/>
  </r>
  <r>
    <s v="Plebejus argyrognomon"/>
    <s v="Azuré des Coronilles"/>
    <s v="LC"/>
    <s v="LC"/>
    <s v="LC"/>
    <m/>
    <x v="1"/>
    <m/>
    <m/>
    <m/>
  </r>
  <r>
    <s v="Glaucopsyche alexis"/>
    <s v="Azuré des Cytises"/>
    <s v="LC"/>
    <s v="LC"/>
    <s v="LC"/>
    <m/>
    <x v="1"/>
    <m/>
    <m/>
    <m/>
  </r>
  <r>
    <s v="Celastrina argiolus"/>
    <s v="Azuré des Nerpruns"/>
    <s v="LC"/>
    <s v="LC"/>
    <s v="LC"/>
    <m/>
    <x v="1"/>
    <m/>
    <m/>
    <m/>
  </r>
  <r>
    <s v="Scolitantides orion"/>
    <s v="Azuré des Orpins"/>
    <s v="LC"/>
    <s v="LC"/>
    <s v="LC"/>
    <m/>
    <x v="1"/>
    <m/>
    <m/>
    <m/>
  </r>
  <r>
    <s v="Plebejus idas"/>
    <s v="Azuré du Genêt"/>
    <s v="LC"/>
    <s v="LC"/>
    <s v="LC"/>
    <m/>
    <x v="1"/>
    <m/>
    <m/>
    <m/>
  </r>
  <r>
    <s v="Pseudophilotes baton"/>
    <s v="Azuré du Thym"/>
    <s v="LC"/>
    <s v="LC"/>
    <s v="LC"/>
    <m/>
    <x v="1"/>
    <m/>
    <m/>
    <m/>
  </r>
  <r>
    <s v="Cupido argiades"/>
    <s v="Azuré du trèfle"/>
    <s v="LC"/>
    <s v="LC"/>
    <s v="LC"/>
    <m/>
    <x v="1"/>
    <m/>
    <m/>
    <m/>
  </r>
  <r>
    <s v="Cupido argiades"/>
    <s v="Azuré du trèfle"/>
    <s v="LC"/>
    <s v="LC"/>
    <s v="LC"/>
    <m/>
    <x v="1"/>
    <m/>
    <m/>
    <m/>
  </r>
  <r>
    <s v="Lampides boeticus"/>
    <s v="Azuré porte-queue"/>
    <s v="LC"/>
    <s v="LC"/>
    <s v="LC"/>
    <m/>
    <x v="1"/>
    <m/>
    <m/>
    <m/>
  </r>
  <r>
    <s v="Araschnia levana"/>
    <s v="Carte géographique"/>
    <s v="LC"/>
    <s v="LC"/>
    <s v="LC"/>
    <m/>
    <x v="1"/>
    <m/>
    <m/>
    <m/>
  </r>
  <r>
    <s v="Coenonympha arcania"/>
    <s v="Céphale"/>
    <s v="LC"/>
    <s v="LC"/>
    <s v="LC"/>
    <m/>
    <x v="1"/>
    <m/>
    <m/>
    <m/>
  </r>
  <r>
    <s v="Gonepteryx rhamni"/>
    <s v="Citron"/>
    <s v="LC"/>
    <s v="LC"/>
    <s v="LC"/>
    <m/>
    <x v="1"/>
    <m/>
    <m/>
    <m/>
  </r>
  <r>
    <s v="Aricia agestis"/>
    <s v="Collier-de-corail"/>
    <s v="LC"/>
    <s v="LC"/>
    <s v="LC"/>
    <m/>
    <x v="1"/>
    <m/>
    <m/>
    <m/>
  </r>
  <r>
    <s v="Lycaena phlaeas"/>
    <s v="Cuivré commun"/>
    <s v="LC"/>
    <s v="LC"/>
    <s v="LC"/>
    <m/>
    <x v="1"/>
    <m/>
    <m/>
    <m/>
  </r>
  <r>
    <s v="Lycaena virgaureae"/>
    <s v="Cuivré de la Verge-d'or"/>
    <s v="LC"/>
    <s v="LC"/>
    <s v="LC"/>
    <m/>
    <x v="1"/>
    <m/>
    <m/>
    <m/>
  </r>
  <r>
    <s v="Lycaena dispar"/>
    <s v="Cuivré des marais"/>
    <s v="LC"/>
    <s v="LC"/>
    <s v="LC"/>
    <m/>
    <x v="0"/>
    <s v="II"/>
    <s v="II, IV"/>
    <m/>
  </r>
  <r>
    <s v="Lycaena hippothoe"/>
    <s v="Cuivré écarlate"/>
    <s v="LC"/>
    <s v="LC"/>
    <s v="LC"/>
    <m/>
    <x v="1"/>
    <m/>
    <m/>
    <m/>
  </r>
  <r>
    <s v="Lycaena tityrus"/>
    <s v="Cuivré fuligineux"/>
    <s v="LC"/>
    <s v="LC"/>
    <s v="LC"/>
    <m/>
    <x v="1"/>
    <m/>
    <m/>
    <m/>
  </r>
  <r>
    <s v="Melitaea diamina"/>
    <s v="Damier noir"/>
    <s v="LC"/>
    <s v="LC"/>
    <s v="LC"/>
    <m/>
    <x v="1"/>
    <m/>
    <m/>
    <m/>
  </r>
  <r>
    <s v="Melanargia galathea"/>
    <s v="Demi-deuil"/>
    <s v="LC"/>
    <s v="LC"/>
    <s v="LC"/>
    <m/>
    <x v="1"/>
    <m/>
    <m/>
    <m/>
  </r>
  <r>
    <s v="Minois dryas"/>
    <s v="Dryade"/>
    <s v="LC"/>
    <s v="LC"/>
    <s v="LC"/>
    <m/>
    <x v="1"/>
    <m/>
    <m/>
    <m/>
  </r>
  <r>
    <s v="Coenonympha pamphilus"/>
    <s v="Fadet commun"/>
    <s v="LC"/>
    <s v="LC"/>
    <s v="LC"/>
    <m/>
    <x v="1"/>
    <m/>
    <m/>
    <m/>
  </r>
  <r>
    <s v="Iphiclides podalirius"/>
    <s v="Flambé"/>
    <s v="LC"/>
    <s v="LC"/>
    <s v="LC"/>
    <m/>
    <x v="1"/>
    <m/>
    <m/>
    <m/>
  </r>
  <r>
    <s v="Aporia crataegi"/>
    <s v="Gazé"/>
    <s v="LC"/>
    <s v="LC"/>
    <s v="LC"/>
    <m/>
    <x v="1"/>
    <m/>
    <m/>
    <m/>
  </r>
  <r>
    <s v="Boloria euphrosyne"/>
    <s v="Grand collier argenté"/>
    <s v="LC"/>
    <s v="LC"/>
    <s v="LC"/>
    <m/>
    <x v="1"/>
    <m/>
    <m/>
    <m/>
  </r>
  <r>
    <s v="Apatura iris"/>
    <s v="Grand Mars"/>
    <s v="LC"/>
    <s v="LC"/>
    <s v="LC"/>
    <m/>
    <x v="1"/>
    <m/>
    <m/>
    <m/>
  </r>
  <r>
    <s v="Speyeria aglaja"/>
    <s v="Grand Nacré"/>
    <s v="LC"/>
    <s v="LC"/>
    <s v="LC"/>
    <m/>
    <x v="1"/>
    <m/>
    <m/>
    <m/>
  </r>
  <r>
    <s v="Nymphalis polychloros"/>
    <s v="Grande Tortue"/>
    <s v="LC"/>
    <s v="LC"/>
    <s v="LC"/>
    <m/>
    <x v="1"/>
    <m/>
    <m/>
    <m/>
  </r>
  <r>
    <s v="Erynnis tages"/>
    <s v="Grisette"/>
    <s v="LC"/>
    <s v="LC"/>
    <s v="LC"/>
    <m/>
    <x v="1"/>
    <m/>
    <m/>
    <m/>
  </r>
  <r>
    <s v="Pyrgus malvae"/>
    <s v="Hespérie de l’Ormière"/>
    <s v="LC"/>
    <s v="LC"/>
    <s v="LC"/>
    <m/>
    <x v="1"/>
    <m/>
    <m/>
    <m/>
  </r>
  <r>
    <s v="Thymelicus sylvestris"/>
    <s v="Hespérie de la Houque"/>
    <s v="LC"/>
    <s v="LC"/>
    <s v="LC"/>
    <m/>
    <x v="1"/>
    <m/>
    <m/>
    <m/>
  </r>
  <r>
    <s v="Carcharodus alceae"/>
    <s v="Hespérie de l'Alcée"/>
    <s v="LC"/>
    <s v="LC"/>
    <s v="LC"/>
    <m/>
    <x v="1"/>
    <m/>
    <m/>
    <m/>
  </r>
  <r>
    <s v="Pyrgus serratulae"/>
    <s v="Hespérie de l'Alchémille"/>
    <s v="LC"/>
    <s v="LC"/>
    <s v="LC"/>
    <m/>
    <x v="1"/>
    <m/>
    <m/>
    <m/>
  </r>
  <r>
    <s v="Pyrgus armoricanus"/>
    <s v="Hespérie des Potentilles"/>
    <s v="LC"/>
    <s v="LC"/>
    <s v="LC"/>
    <m/>
    <x v="1"/>
    <m/>
    <m/>
    <m/>
  </r>
  <r>
    <s v="Spialia sertorius"/>
    <s v="Hespérie des Sanguisorbes"/>
    <s v="LC"/>
    <s v="LC"/>
    <s v="LC"/>
    <m/>
    <x v="1"/>
    <m/>
    <m/>
    <m/>
  </r>
  <r>
    <s v="Carterocephalus palaemon"/>
    <s v="Hespérie du Brome"/>
    <s v="LC"/>
    <s v="LC"/>
    <s v="LC"/>
    <m/>
    <x v="1"/>
    <m/>
    <m/>
    <m/>
  </r>
  <r>
    <s v="Pyrgus carthami"/>
    <s v="Hespérie du Carthame"/>
    <s v="LC"/>
    <s v="LC"/>
    <s v="LC"/>
    <m/>
    <x v="1"/>
    <m/>
    <m/>
    <m/>
  </r>
  <r>
    <s v="Thymelicus lineola"/>
    <s v="Hespérie du Dactyle"/>
    <s v="LC"/>
    <s v="LC"/>
    <s v="LC"/>
    <m/>
    <x v="1"/>
    <m/>
    <m/>
    <m/>
  </r>
  <r>
    <s v="Pyrgus alveus"/>
    <s v="Hespérie du Faux-Buis"/>
    <s v="LC"/>
    <s v="LC"/>
    <s v="LC"/>
    <m/>
    <x v="1"/>
    <m/>
    <m/>
    <m/>
  </r>
  <r>
    <s v="Hamearis lucina"/>
    <s v="Lucine"/>
    <s v="LC"/>
    <s v="LC"/>
    <s v="LC"/>
    <m/>
    <x v="1"/>
    <m/>
    <m/>
    <m/>
  </r>
  <r>
    <s v="Papilio machaon"/>
    <s v="Machaon"/>
    <s v="LC"/>
    <s v="LC"/>
    <s v="LC"/>
    <m/>
    <x v="1"/>
    <m/>
    <m/>
    <m/>
  </r>
  <r>
    <s v="Lasiommata megera"/>
    <s v="Mégère"/>
    <s v="LC"/>
    <s v="LC"/>
    <s v="LC"/>
    <m/>
    <x v="1"/>
    <m/>
    <m/>
    <m/>
  </r>
  <r>
    <s v="Melitaea parthenoides"/>
    <s v="Mélitée de la Lancéole"/>
    <s v="LC"/>
    <s v="LC"/>
    <s v="LC"/>
    <m/>
    <x v="1"/>
    <m/>
    <m/>
    <m/>
  </r>
  <r>
    <s v="Melitaea phoebe"/>
    <s v="Mélitée des Centaurées"/>
    <s v="LC"/>
    <s v="LC"/>
    <s v="LC"/>
    <m/>
    <x v="1"/>
    <m/>
    <m/>
    <m/>
  </r>
  <r>
    <s v="Melitaea athalia"/>
    <s v="Mélitée du Mélampyre"/>
    <s v="LC"/>
    <s v="LC"/>
    <s v="LC"/>
    <m/>
    <x v="1"/>
    <m/>
    <m/>
    <m/>
  </r>
  <r>
    <s v="Melitaea cinxia"/>
    <s v="Mélitée du Plantain"/>
    <s v="LC"/>
    <s v="LC"/>
    <s v="LC"/>
    <m/>
    <x v="1"/>
    <m/>
    <m/>
    <m/>
  </r>
  <r>
    <s v="Melitaea didyma"/>
    <s v="Mélitée orangée"/>
    <s v="LC"/>
    <s v="LC"/>
    <s v="LC"/>
    <m/>
    <x v="1"/>
    <m/>
    <m/>
    <m/>
  </r>
  <r>
    <s v="Erebia ligea"/>
    <s v="Moiré blanc-fascié"/>
    <s v="LC"/>
    <s v="LC"/>
    <s v="LC"/>
    <m/>
    <x v="1"/>
    <m/>
    <m/>
    <m/>
  </r>
  <r>
    <s v="Erebia meolans"/>
    <s v="Moiré des Fétuques"/>
    <s v="LC"/>
    <s v="LC"/>
    <s v="LC"/>
    <m/>
    <x v="1"/>
    <m/>
    <m/>
    <m/>
  </r>
  <r>
    <s v="Erebia oeme"/>
    <s v="Moiré des Luzules"/>
    <s v="LC"/>
    <s v="LC"/>
    <s v="LC"/>
    <m/>
    <x v="1"/>
    <m/>
    <m/>
    <m/>
  </r>
  <r>
    <s v="Erebia euryale"/>
    <s v="Moiré frange-pie"/>
    <s v="LC"/>
    <s v="LC"/>
    <s v="LC"/>
    <m/>
    <x v="1"/>
    <m/>
    <m/>
    <m/>
  </r>
  <r>
    <s v="Erebia aethiops"/>
    <s v="Moiré sylvicole"/>
    <s v="LC"/>
    <s v="LC"/>
    <s v="LC"/>
    <m/>
    <x v="1"/>
    <m/>
    <m/>
    <m/>
  </r>
  <r>
    <s v="Fabriciana adippe"/>
    <s v="Moyen Nacré"/>
    <s v="LC"/>
    <s v="LC"/>
    <s v="LC"/>
    <m/>
    <x v="1"/>
    <m/>
    <m/>
    <m/>
  </r>
  <r>
    <s v="Maniola jurtina"/>
    <s v="Myrtil"/>
    <s v="LC"/>
    <s v="LC"/>
    <s v="LC"/>
    <m/>
    <x v="1"/>
    <m/>
    <m/>
    <m/>
  </r>
  <r>
    <s v="Brenthis daphne"/>
    <s v="Nacré de la Ronce"/>
    <s v="LC"/>
    <s v="LC"/>
    <s v="LC"/>
    <m/>
    <x v="1"/>
    <m/>
    <m/>
    <m/>
  </r>
  <r>
    <s v="Brenthis ino"/>
    <s v="Nacré de la Sanguisorbe"/>
    <s v="LC"/>
    <s v="LC"/>
    <s v="LC"/>
    <m/>
    <x v="1"/>
    <m/>
    <m/>
    <m/>
  </r>
  <r>
    <s v="Aglais io"/>
    <s v="Paon-du-jour"/>
    <s v="LC"/>
    <s v="LC"/>
    <s v="LC"/>
    <m/>
    <x v="1"/>
    <m/>
    <m/>
    <m/>
  </r>
  <r>
    <s v="Issoria lathonia"/>
    <s v="Petit Nacré"/>
    <s v="LC"/>
    <s v="LC"/>
    <s v="LC"/>
    <m/>
    <x v="1"/>
    <m/>
    <m/>
    <m/>
  </r>
  <r>
    <s v="Limenitis camilla"/>
    <s v="Petit Sylvain"/>
    <s v="LC"/>
    <s v="LC"/>
    <s v="LC"/>
    <m/>
    <x v="1"/>
    <m/>
    <m/>
    <m/>
  </r>
  <r>
    <s v="Aglais urticae"/>
    <s v="Petite Tortue"/>
    <s v="LC"/>
    <s v="LC"/>
    <s v="LC"/>
    <m/>
    <x v="1"/>
    <m/>
    <m/>
    <m/>
  </r>
  <r>
    <s v="Boloria dia"/>
    <s v="Petite Violette"/>
    <s v="LC"/>
    <s v="LC"/>
    <s v="LC"/>
    <m/>
    <x v="1"/>
    <m/>
    <m/>
    <m/>
  </r>
  <r>
    <s v="Pieris rapae"/>
    <s v="Piéride de la Rave"/>
    <s v="LC"/>
    <s v="LC"/>
    <s v="LC"/>
    <m/>
    <x v="1"/>
    <m/>
    <m/>
    <m/>
  </r>
  <r>
    <s v="Pieris brassicae"/>
    <s v="Piéride du Chou"/>
    <s v="LC"/>
    <s v="LC"/>
    <s v="LC"/>
    <m/>
    <x v="1"/>
    <m/>
    <m/>
    <m/>
  </r>
  <r>
    <s v="Leptidea sinapis"/>
    <s v="Piéride du Lotier"/>
    <s v="LC"/>
    <s v="LC"/>
    <s v="LC"/>
    <m/>
    <x v="1"/>
    <m/>
    <m/>
    <m/>
  </r>
  <r>
    <s v="Pieris napi"/>
    <s v="Piéride du Navet"/>
    <s v="LC"/>
    <s v="LC"/>
    <s v="LC"/>
    <m/>
    <x v="1"/>
    <m/>
    <m/>
    <m/>
  </r>
  <r>
    <s v="Polygonia c-album"/>
    <s v="Robert-le-diable"/>
    <s v="LC"/>
    <s v="LC"/>
    <s v="LC"/>
    <m/>
    <x v="1"/>
    <m/>
    <m/>
    <m/>
  </r>
  <r>
    <s v="Coenonympha gardetta"/>
    <s v="Satyrion"/>
    <s v="LC"/>
    <s v="LC"/>
    <s v="LC"/>
    <m/>
    <x v="1"/>
    <m/>
    <m/>
    <m/>
  </r>
  <r>
    <s v="Brintesia circe"/>
    <s v="Silène"/>
    <s v="LC"/>
    <s v="LC"/>
    <s v="LC"/>
    <m/>
    <x v="1"/>
    <m/>
    <m/>
    <m/>
  </r>
  <r>
    <s v="Colias crocea"/>
    <s v="Souci"/>
    <s v="LC"/>
    <s v="LC"/>
    <s v="LC"/>
    <m/>
    <x v="1"/>
    <m/>
    <m/>
    <m/>
  </r>
  <r>
    <s v="Ochlodes sylvanus"/>
    <s v="Sylvain"/>
    <s v="LC"/>
    <s v="LC"/>
    <s v="LC"/>
    <m/>
    <x v="1"/>
    <m/>
    <m/>
    <m/>
  </r>
  <r>
    <s v="Limenitis reducta"/>
    <s v="Sylvain azuré"/>
    <s v="LC"/>
    <s v="LC"/>
    <s v="LC"/>
    <m/>
    <x v="1"/>
    <m/>
    <m/>
    <m/>
  </r>
  <r>
    <s v="Argynnis paphia"/>
    <s v="Tabac d'Espagne"/>
    <s v="LC"/>
    <s v="LC"/>
    <s v="LC"/>
    <m/>
    <x v="1"/>
    <m/>
    <m/>
    <m/>
  </r>
  <r>
    <s v="Satyrium acaciae"/>
    <s v="Thécla de l'Amarel"/>
    <s v="LC"/>
    <s v="LC"/>
    <s v="LC"/>
    <m/>
    <x v="1"/>
    <m/>
    <m/>
    <m/>
  </r>
  <r>
    <s v="Satyrium w-album"/>
    <s v="Thécla de l'Orme"/>
    <s v="LC"/>
    <s v="LC"/>
    <s v="LC"/>
    <m/>
    <x v="1"/>
    <m/>
    <m/>
    <m/>
  </r>
  <r>
    <s v="Satyrium ilicis"/>
    <s v="Thécla de l'Yeuse"/>
    <s v="LC"/>
    <s v="LC"/>
    <s v="LC"/>
    <m/>
    <x v="1"/>
    <m/>
    <m/>
    <m/>
  </r>
  <r>
    <s v="Thecla betulae"/>
    <s v="Thécla du Bouleau"/>
    <s v="LC"/>
    <s v="LC"/>
    <s v="LC"/>
    <m/>
    <x v="1"/>
    <m/>
    <m/>
    <m/>
  </r>
  <r>
    <s v="Quercusia quercus"/>
    <s v="Thécla du Chêne"/>
    <s v="LC"/>
    <s v="LC"/>
    <s v="LC"/>
    <m/>
    <x v="1"/>
    <m/>
    <m/>
    <m/>
  </r>
  <r>
    <s v="Satyrium pruni"/>
    <s v="Thécla du Prunier"/>
    <s v="LC"/>
    <s v="LC"/>
    <s v="LC"/>
    <m/>
    <x v="1"/>
    <m/>
    <m/>
    <m/>
  </r>
  <r>
    <s v="Pararge aegeria"/>
    <s v="Tircis"/>
    <s v="LC"/>
    <s v="LC"/>
    <s v="LC"/>
    <m/>
    <x v="1"/>
    <m/>
    <m/>
    <m/>
  </r>
  <r>
    <s v="Aphantopus hyperantus"/>
    <s v="Tristan"/>
    <s v="LC"/>
    <s v="LC"/>
    <s v="LC"/>
    <m/>
    <x v="1"/>
    <m/>
    <m/>
    <m/>
  </r>
  <r>
    <s v="Vanessa cardui"/>
    <s v="Vanesse des Chardons"/>
    <s v="LC"/>
    <s v="LC"/>
    <s v="LC"/>
    <m/>
    <x v="1"/>
    <m/>
    <m/>
    <m/>
  </r>
  <r>
    <s v="Hesperia comma"/>
    <s v="Virgule"/>
    <s v="LC"/>
    <s v="LC"/>
    <s v="LC"/>
    <m/>
    <x v="1"/>
    <m/>
    <m/>
    <m/>
  </r>
  <r>
    <s v="Vanessa atalanta"/>
    <s v="Vulcain"/>
    <s v="LC"/>
    <s v="LC"/>
    <s v="LC"/>
    <m/>
    <x v="1"/>
    <m/>
    <m/>
    <m/>
  </r>
  <r>
    <s v="Hipparchia genava"/>
    <s v="Sylvandre helvète"/>
    <s v="LC"/>
    <s v="LC"/>
    <s v="NE"/>
    <m/>
    <x v="1"/>
    <m/>
    <m/>
    <m/>
  </r>
  <r>
    <s v="Boloria titania"/>
    <s v="Alezan"/>
    <s v="LC"/>
    <s v="LC"/>
    <s v="NT"/>
    <m/>
    <x v="1"/>
    <m/>
    <m/>
    <m/>
  </r>
  <r>
    <s v="Thymelicus acteon"/>
    <s v="Hespérie du Chiendent"/>
    <s v="LC"/>
    <s v="LC"/>
    <s v="NT"/>
    <m/>
    <x v="1"/>
    <m/>
    <m/>
    <m/>
  </r>
  <r>
    <s v="Hipparchia fagi"/>
    <s v="Sylvandre"/>
    <s v="LC"/>
    <s v="LC"/>
    <s v="NT"/>
    <m/>
    <x v="1"/>
    <m/>
    <m/>
    <m/>
  </r>
  <r>
    <s v="Adscita statices"/>
    <s v="Turquoise de la Sarcille"/>
    <s v="LC"/>
    <s v="NE"/>
    <s v="NE"/>
    <m/>
    <x v="1"/>
    <m/>
    <m/>
    <m/>
  </r>
  <r>
    <s v="Adscita mannii"/>
    <s v="Turquoise des Cistes"/>
    <s v="LC"/>
    <s v="NE"/>
    <s v="NE"/>
    <m/>
    <x v="1"/>
    <m/>
    <m/>
    <m/>
  </r>
  <r>
    <s v="Adscita geryon"/>
    <s v="Turquoise des Hélianthèmes"/>
    <s v="LC"/>
    <s v="NE"/>
    <s v="NE"/>
    <m/>
    <x v="1"/>
    <m/>
    <m/>
    <m/>
  </r>
  <r>
    <s v="Zygaena ephialtes"/>
    <s v="Zygène de la Coronille"/>
    <s v="LC"/>
    <s v="NE"/>
    <s v="NE"/>
    <m/>
    <x v="1"/>
    <m/>
    <m/>
    <m/>
  </r>
  <r>
    <s v="Zygaena romeo"/>
    <s v="Zygène de la Gesse"/>
    <s v="LC"/>
    <s v="NE"/>
    <s v="NE"/>
    <m/>
    <x v="1"/>
    <m/>
    <m/>
    <m/>
  </r>
  <r>
    <s v="Zygaena lonicerae"/>
    <s v="Zygène des bois"/>
    <s v="LC"/>
    <s v="NE"/>
    <s v="NE"/>
    <m/>
    <x v="1"/>
    <m/>
    <m/>
    <m/>
  </r>
  <r>
    <s v="Zygaena trifolii"/>
    <s v="Zygène des prés"/>
    <s v="LC"/>
    <s v="NE"/>
    <s v="NE"/>
    <m/>
    <x v="1"/>
    <m/>
    <m/>
    <m/>
  </r>
  <r>
    <s v="Zygaena viciae"/>
    <s v="Zygène des Thérésiens"/>
    <s v="LC"/>
    <s v="NE"/>
    <s v="NE"/>
    <m/>
    <x v="1"/>
    <m/>
    <m/>
    <m/>
  </r>
  <r>
    <s v="Zygaena loti"/>
    <s v="Zygène du Lotier"/>
    <s v="LC"/>
    <s v="NE"/>
    <s v="NE"/>
    <m/>
    <x v="1"/>
    <m/>
    <m/>
    <m/>
  </r>
  <r>
    <s v="Zygaena sarpedon"/>
    <s v="Zygène du Panicaut"/>
    <s v="LC"/>
    <s v="NE"/>
    <s v="NE"/>
    <m/>
    <x v="1"/>
    <m/>
    <m/>
    <m/>
  </r>
  <r>
    <s v="Zygaena filipendulae"/>
    <s v="Zygène du Pied-de-Poule"/>
    <s v="LC"/>
    <s v="NE"/>
    <s v="NE"/>
    <m/>
    <x v="1"/>
    <m/>
    <m/>
    <m/>
  </r>
  <r>
    <s v="Zygaena carniolica"/>
    <s v="Zygène du Sainfoin"/>
    <s v="LC"/>
    <s v="NE"/>
    <s v="NE"/>
    <m/>
    <x v="1"/>
    <m/>
    <m/>
    <m/>
  </r>
  <r>
    <s v="Zygaena purpuralis"/>
    <s v="Zygène pourpre"/>
    <s v="LC"/>
    <s v="NE"/>
    <s v="NE"/>
    <m/>
    <x v="1"/>
    <m/>
    <m/>
    <m/>
  </r>
  <r>
    <s v="Zygaena transalpina"/>
    <s v="Zygène transalpine"/>
    <s v="LC"/>
    <s v="NE"/>
    <s v="NE"/>
    <m/>
    <x v="1"/>
    <m/>
    <m/>
    <m/>
  </r>
  <r>
    <s v="Lycaena helle"/>
    <s v="Cuivré de la Bistorte"/>
    <s v="LC"/>
    <s v="NT"/>
    <s v="EN "/>
    <m/>
    <x v="1"/>
    <m/>
    <m/>
    <m/>
  </r>
  <r>
    <s v="Fabriciana niobe"/>
    <s v="Chiffre"/>
    <s v="LC"/>
    <s v="NT"/>
    <s v="LC"/>
    <m/>
    <x v="1"/>
    <m/>
    <m/>
    <m/>
  </r>
  <r>
    <s v="Boloria selene"/>
    <s v="Petit Collier argenté"/>
    <s v="LC"/>
    <s v="NT"/>
    <s v="LC"/>
    <m/>
    <x v="1"/>
    <m/>
    <m/>
    <m/>
  </r>
  <r>
    <s v="Pyrgus cirsii"/>
    <s v="Hespérie des Cirses"/>
    <s v="LC"/>
    <s v="NT"/>
    <s v="VU"/>
    <m/>
    <x v="1"/>
    <m/>
    <m/>
    <m/>
  </r>
  <r>
    <s v="Argynnis pandora"/>
    <s v="Cardinal"/>
    <s v="NE"/>
    <s v="LC"/>
    <s v="LC"/>
    <m/>
    <x v="1"/>
    <m/>
    <m/>
    <m/>
  </r>
  <r>
    <s v="Gonepteryx cleopatra"/>
    <s v="Cléopâtre"/>
    <s v="NE"/>
    <s v="LC"/>
    <s v="LC"/>
    <m/>
    <x v="1"/>
    <m/>
    <m/>
    <m/>
  </r>
  <r>
    <s v="Libelloides coccajus"/>
    <s v="Ascalaphe soufré"/>
    <s v="NE"/>
    <s v="NE"/>
    <s v="NE"/>
    <m/>
    <x v="1"/>
    <m/>
    <m/>
    <m/>
  </r>
  <r>
    <s v="Siona lineata"/>
    <s v="Divisée"/>
    <s v="NE"/>
    <s v="NE"/>
    <s v="NE"/>
    <m/>
    <x v="1"/>
    <m/>
    <m/>
    <m/>
  </r>
  <r>
    <s v="Chiasmia clathrata"/>
    <s v="Géomètre"/>
    <s v="NE"/>
    <s v="NE"/>
    <s v="NE"/>
    <m/>
    <x v="1"/>
    <m/>
    <m/>
    <m/>
  </r>
  <r>
    <s v="Odezia atrata"/>
    <s v="Ramoneur"/>
    <s v="NE"/>
    <s v="NE"/>
    <s v="NE"/>
    <m/>
    <x v="1"/>
    <m/>
    <m/>
    <m/>
  </r>
  <r>
    <s v="Lycaena alciphron"/>
    <s v="Cuivré mauvin"/>
    <s v="NT"/>
    <s v="LC"/>
    <s v="LC"/>
    <m/>
    <x v="1"/>
    <m/>
    <m/>
    <m/>
  </r>
  <r>
    <s v="Euphydryas aurinia"/>
    <s v="Damier de la Succise"/>
    <s v="NT"/>
    <s v="LC"/>
    <s v="LC"/>
    <m/>
    <x v="0"/>
    <s v="II"/>
    <s v="II"/>
    <m/>
  </r>
  <r>
    <s v="Pyrgus onopordi"/>
    <s v="Hespérie de la malope"/>
    <s v="NT"/>
    <s v="LC"/>
    <s v="LC"/>
    <m/>
    <x v="1"/>
    <m/>
    <m/>
    <m/>
  </r>
  <r>
    <s v="Apatura ilia"/>
    <s v="Petit Mars"/>
    <s v="NT"/>
    <s v="LC"/>
    <s v="LC"/>
    <m/>
    <x v="1"/>
    <m/>
    <m/>
    <m/>
  </r>
  <r>
    <s v="Pontia daplidice"/>
    <s v="Marbré-de-vert"/>
    <s v="VU"/>
    <s v="LC"/>
    <s v="LC"/>
    <m/>
    <x v="1"/>
    <m/>
    <m/>
    <m/>
  </r>
  <r>
    <s v="Euchloe crameri"/>
    <s v="Piéride des Biscutelles"/>
    <s v="VU"/>
    <s v="LC"/>
    <s v="LC"/>
    <m/>
    <x v="1"/>
    <m/>
    <m/>
    <m/>
  </r>
  <r>
    <s v="Carcharodus floccifer"/>
    <s v="Hespérie du Marrube"/>
    <s v="VU"/>
    <s v="LC"/>
    <s v="NT"/>
    <m/>
    <x v="1"/>
    <m/>
    <m/>
    <m/>
  </r>
  <r>
    <s v="Jordanita globulariae"/>
    <s v="Turquoise des Globulaires"/>
    <s v="VU"/>
    <s v="NE"/>
    <s v="NE"/>
    <m/>
    <x v="1"/>
    <m/>
    <m/>
    <m/>
  </r>
  <r>
    <s v="Phengaris alcon"/>
    <s v="Azuré des mouillères"/>
    <s v="VU"/>
    <s v="NT"/>
    <s v="LC"/>
    <m/>
    <x v="0"/>
    <m/>
    <m/>
    <m/>
  </r>
  <r>
    <s v="Satyrus actaea"/>
    <s v="Petite Coronide"/>
    <s v="LC"/>
    <s v="LC"/>
    <s v="LC"/>
    <m/>
    <x v="1"/>
    <m/>
    <m/>
    <m/>
  </r>
  <r>
    <s v="Proserpinus proserpina"/>
    <s v="Sphinx de l'Epilobe"/>
    <s v="NE"/>
    <s v="NE"/>
    <s v="NE"/>
    <m/>
    <x v="0"/>
    <m/>
    <s v="IV"/>
    <m/>
  </r>
</pivotCacheRecords>
</file>

<file path=xl/pivotCache/pivotCacheRecords11.xml><?xml version="1.0" encoding="utf-8"?>
<pivotCacheRecords xmlns="http://schemas.openxmlformats.org/spreadsheetml/2006/main" xmlns:r="http://schemas.openxmlformats.org/officeDocument/2006/relationships" count="543">
  <r>
    <s v="Cauchas rufimetrella"/>
    <m/>
    <s v="NE"/>
    <s v="NE"/>
    <s v="NE"/>
    <m/>
    <x v="0"/>
    <m/>
    <m/>
    <m/>
  </r>
  <r>
    <s v="Nemapogon pilella"/>
    <m/>
    <s v="NE"/>
    <s v="NE"/>
    <s v="NE"/>
    <m/>
    <x v="0"/>
    <m/>
    <m/>
    <m/>
  </r>
  <r>
    <s v="Nemophora degeerella"/>
    <m/>
    <s v="NE"/>
    <s v="NE"/>
    <s v="NE"/>
    <m/>
    <x v="0"/>
    <m/>
    <m/>
    <m/>
  </r>
  <r>
    <s v="Alucita hexadactyla"/>
    <m/>
    <s v="NE"/>
    <s v="NE"/>
    <s v="NE"/>
    <m/>
    <x v="0"/>
    <m/>
    <m/>
    <m/>
  </r>
  <r>
    <s v="Alucita desmodactyla"/>
    <m/>
    <s v="NE"/>
    <s v="NE"/>
    <s v="NE"/>
    <m/>
    <x v="0"/>
    <m/>
    <m/>
    <m/>
  </r>
  <r>
    <s v="Atolmis rubricollis"/>
    <m/>
    <s v="NE"/>
    <s v="NE"/>
    <s v="NE"/>
    <m/>
    <x v="0"/>
    <m/>
    <m/>
    <m/>
  </r>
  <r>
    <s v="Callimorpha dominula"/>
    <m/>
    <s v="NE"/>
    <s v="NE"/>
    <s v="NE"/>
    <m/>
    <x v="0"/>
    <m/>
    <m/>
    <m/>
  </r>
  <r>
    <s v="Diacirsia sannio"/>
    <m/>
    <s v="NE"/>
    <s v="NE"/>
    <s v="NE"/>
    <m/>
    <x v="0"/>
    <m/>
    <m/>
    <m/>
  </r>
  <r>
    <s v="Eilema complana"/>
    <m/>
    <s v="NE"/>
    <s v="NE"/>
    <s v="NE"/>
    <m/>
    <x v="0"/>
    <m/>
    <m/>
    <m/>
  </r>
  <r>
    <s v="Eilema depressa"/>
    <m/>
    <s v="NE"/>
    <s v="NE"/>
    <s v="NE"/>
    <m/>
    <x v="0"/>
    <m/>
    <m/>
    <m/>
  </r>
  <r>
    <s v="Eilema griseola"/>
    <m/>
    <s v="NE"/>
    <s v="NE"/>
    <s v="NE"/>
    <m/>
    <x v="0"/>
    <m/>
    <m/>
    <m/>
  </r>
  <r>
    <s v="Eilema lurideola"/>
    <m/>
    <s v="NE"/>
    <s v="NE"/>
    <s v="NE"/>
    <m/>
    <x v="0"/>
    <m/>
    <m/>
    <m/>
  </r>
  <r>
    <s v="Epicallia villica"/>
    <m/>
    <s v="NE"/>
    <s v="NE"/>
    <s v="NE"/>
    <m/>
    <x v="0"/>
    <m/>
    <m/>
    <m/>
  </r>
  <r>
    <s v="Euplagia quadripunctaria"/>
    <m/>
    <s v="NE"/>
    <s v="NE"/>
    <s v="NE"/>
    <m/>
    <x v="0"/>
    <m/>
    <m/>
    <m/>
  </r>
  <r>
    <s v="Lithosia quadra"/>
    <m/>
    <s v="NE"/>
    <s v="NE"/>
    <s v="NE"/>
    <m/>
    <x v="0"/>
    <m/>
    <m/>
    <m/>
  </r>
  <r>
    <s v="Miltochrista miniata"/>
    <m/>
    <s v="NE"/>
    <s v="NE"/>
    <s v="NE"/>
    <m/>
    <x v="0"/>
    <m/>
    <m/>
    <m/>
  </r>
  <r>
    <s v="Phragmatobia fuliginosa"/>
    <m/>
    <s v="NE"/>
    <s v="NE"/>
    <s v="NE"/>
    <m/>
    <x v="0"/>
    <m/>
    <m/>
    <m/>
  </r>
  <r>
    <s v="Spilosoma luteum"/>
    <m/>
    <s v="NE"/>
    <s v="NE"/>
    <s v="NE"/>
    <m/>
    <x v="0"/>
    <m/>
    <m/>
    <m/>
  </r>
  <r>
    <s v="Wittia sororcula"/>
    <m/>
    <s v="NE"/>
    <s v="NE"/>
    <s v="NE"/>
    <m/>
    <x v="0"/>
    <m/>
    <m/>
    <m/>
  </r>
  <r>
    <s v="Oegoconia quadripuncta"/>
    <m/>
    <s v="NE"/>
    <s v="NE"/>
    <s v="NE"/>
    <m/>
    <x v="0"/>
    <m/>
    <m/>
    <m/>
  </r>
  <r>
    <s v="Synnoca signatella"/>
    <m/>
    <s v="NE"/>
    <s v="NE"/>
    <s v="NE"/>
    <m/>
    <x v="0"/>
    <m/>
    <m/>
    <m/>
  </r>
  <r>
    <s v="Carcina quercana"/>
    <m/>
    <s v="NE"/>
    <s v="NE"/>
    <s v="NE"/>
    <m/>
    <x v="0"/>
    <m/>
    <m/>
    <m/>
  </r>
  <r>
    <s v="Diurnea fagella"/>
    <m/>
    <s v="NE"/>
    <s v="NE"/>
    <s v="NE"/>
    <m/>
    <x v="0"/>
    <m/>
    <m/>
    <m/>
  </r>
  <r>
    <s v="Diurnea lipsiella"/>
    <m/>
    <s v="NE"/>
    <s v="NE"/>
    <s v="NE"/>
    <m/>
    <x v="0"/>
    <m/>
    <m/>
    <m/>
  </r>
  <r>
    <s v="Coleophora flavipennella"/>
    <m/>
    <s v="NE"/>
    <s v="NE"/>
    <s v="NE"/>
    <m/>
    <x v="0"/>
    <m/>
    <m/>
    <m/>
  </r>
  <r>
    <s v="Coleophora adjectella"/>
    <m/>
    <s v="NE"/>
    <s v="NE"/>
    <s v="NE"/>
    <m/>
    <x v="0"/>
    <m/>
    <m/>
    <m/>
  </r>
  <r>
    <s v="Coleophora milvipennis"/>
    <m/>
    <s v="NE"/>
    <s v="NE"/>
    <s v="NE"/>
    <m/>
    <x v="0"/>
    <m/>
    <m/>
    <m/>
  </r>
  <r>
    <s v="Coleophora trifolii"/>
    <m/>
    <s v="NE"/>
    <s v="NE"/>
    <s v="NE"/>
    <m/>
    <x v="0"/>
    <m/>
    <m/>
    <m/>
  </r>
  <r>
    <s v="Coleophora deauretella"/>
    <m/>
    <s v="NE"/>
    <s v="NE"/>
    <s v="NE"/>
    <m/>
    <x v="0"/>
    <m/>
    <m/>
    <m/>
  </r>
  <r>
    <s v="Coleophora palliatella"/>
    <m/>
    <s v="NE"/>
    <s v="NE"/>
    <s v="NE"/>
    <m/>
    <x v="0"/>
    <m/>
    <m/>
    <m/>
  </r>
  <r>
    <s v="Coleophora kuehnella"/>
    <m/>
    <s v="NE"/>
    <s v="NE"/>
    <s v="NE"/>
    <m/>
    <x v="0"/>
    <m/>
    <m/>
    <m/>
  </r>
  <r>
    <s v="Coleophora ibipennella"/>
    <m/>
    <s v="NE"/>
    <s v="NE"/>
    <s v="NE"/>
    <m/>
    <x v="0"/>
    <m/>
    <m/>
    <m/>
  </r>
  <r>
    <s v="Coleophora caespititiella"/>
    <m/>
    <s v="NE"/>
    <s v="NE"/>
    <s v="NE"/>
    <m/>
    <x v="0"/>
    <m/>
    <m/>
    <m/>
  </r>
  <r>
    <s v="Coleophora alticolella"/>
    <m/>
    <s v="NE"/>
    <s v="NE"/>
    <s v="NE"/>
    <m/>
    <x v="0"/>
    <m/>
    <m/>
    <m/>
  </r>
  <r>
    <s v="Coleophora therinella"/>
    <m/>
    <s v="NE"/>
    <s v="NE"/>
    <s v="NE"/>
    <m/>
    <x v="0"/>
    <m/>
    <m/>
    <m/>
  </r>
  <r>
    <s v="Tubuliferodes josephinae"/>
    <m/>
    <s v="NE"/>
    <s v="NE"/>
    <s v="NE"/>
    <m/>
    <x v="0"/>
    <m/>
    <m/>
    <m/>
  </r>
  <r>
    <s v="Pseudotemelia subochreella"/>
    <m/>
    <s v="NE"/>
    <s v="NE"/>
    <s v="NE"/>
    <m/>
    <x v="0"/>
    <m/>
    <m/>
    <m/>
  </r>
  <r>
    <s v="Cossus cossus"/>
    <m/>
    <s v="NE"/>
    <s v="NE"/>
    <s v="NE"/>
    <m/>
    <x v="0"/>
    <m/>
    <m/>
    <m/>
  </r>
  <r>
    <s v="Agriphila inquinatella"/>
    <m/>
    <s v="NE"/>
    <s v="NE"/>
    <s v="NE"/>
    <m/>
    <x v="0"/>
    <m/>
    <m/>
    <m/>
  </r>
  <r>
    <s v="Agriphila straminella"/>
    <m/>
    <s v="NE"/>
    <s v="NE"/>
    <s v="NE"/>
    <m/>
    <x v="0"/>
    <m/>
    <m/>
    <m/>
  </r>
  <r>
    <s v="Agrotera nemoralis"/>
    <m/>
    <s v="NE"/>
    <s v="NE"/>
    <s v="NE"/>
    <m/>
    <x v="0"/>
    <m/>
    <m/>
    <m/>
  </r>
  <r>
    <s v="Anania funebris"/>
    <m/>
    <s v="NE"/>
    <s v="NE"/>
    <s v="NE"/>
    <m/>
    <x v="0"/>
    <m/>
    <m/>
    <m/>
  </r>
  <r>
    <s v="Calamotropha paludella"/>
    <m/>
    <s v="NE"/>
    <s v="NE"/>
    <s v="NE"/>
    <m/>
    <x v="0"/>
    <m/>
    <m/>
    <m/>
  </r>
  <r>
    <s v="Catoptria falsella"/>
    <m/>
    <s v="NE"/>
    <s v="NE"/>
    <s v="NE"/>
    <m/>
    <x v="0"/>
    <m/>
    <m/>
    <m/>
  </r>
  <r>
    <s v="Catoptria permutatella"/>
    <m/>
    <s v="NE"/>
    <s v="NE"/>
    <s v="NE"/>
    <m/>
    <x v="0"/>
    <m/>
    <m/>
    <m/>
  </r>
  <r>
    <s v="Catoptria pinella"/>
    <m/>
    <s v="NE"/>
    <s v="NE"/>
    <s v="NE"/>
    <m/>
    <x v="0"/>
    <m/>
    <m/>
    <m/>
  </r>
  <r>
    <s v="Catoptria verellus"/>
    <m/>
    <s v="NE"/>
    <s v="NE"/>
    <s v="NE"/>
    <m/>
    <x v="0"/>
    <m/>
    <m/>
    <m/>
  </r>
  <r>
    <s v="Chrysoteuchia culmella"/>
    <m/>
    <s v="NE"/>
    <s v="NE"/>
    <s v="NE"/>
    <m/>
    <x v="0"/>
    <m/>
    <m/>
    <m/>
  </r>
  <r>
    <s v="Dipleurina lacustrata"/>
    <m/>
    <s v="NE"/>
    <s v="NE"/>
    <s v="NE"/>
    <m/>
    <x v="0"/>
    <m/>
    <m/>
    <m/>
  </r>
  <r>
    <s v="Eudonia mercurella"/>
    <m/>
    <s v="NE"/>
    <s v="NE"/>
    <s v="NE"/>
    <m/>
    <x v="0"/>
    <m/>
    <m/>
    <m/>
  </r>
  <r>
    <s v="Eudonia pallida"/>
    <m/>
    <s v="NE"/>
    <s v="NE"/>
    <s v="NE"/>
    <m/>
    <x v="0"/>
    <m/>
    <m/>
    <m/>
  </r>
  <r>
    <s v="Eurrhypara hortulata"/>
    <m/>
    <s v="NE"/>
    <s v="NE"/>
    <s v="NE"/>
    <m/>
    <x v="0"/>
    <m/>
    <m/>
    <m/>
  </r>
  <r>
    <s v="Evergestis extimalis"/>
    <m/>
    <s v="NE"/>
    <s v="NE"/>
    <s v="NE"/>
    <m/>
    <x v="0"/>
    <m/>
    <m/>
    <m/>
  </r>
  <r>
    <s v="Evergestis forficalis"/>
    <m/>
    <s v="NE"/>
    <s v="NE"/>
    <s v="NE"/>
    <m/>
    <x v="0"/>
    <m/>
    <m/>
    <m/>
  </r>
  <r>
    <s v="Evergestis limbata"/>
    <m/>
    <s v="NE"/>
    <s v="NE"/>
    <s v="NE"/>
    <m/>
    <x v="0"/>
    <m/>
    <m/>
    <m/>
  </r>
  <r>
    <s v="Evergestis pallidata"/>
    <m/>
    <s v="NE"/>
    <s v="NE"/>
    <s v="NE"/>
    <m/>
    <x v="0"/>
    <m/>
    <m/>
    <m/>
  </r>
  <r>
    <s v="Mecyna flavalis"/>
    <m/>
    <s v="NE"/>
    <s v="NE"/>
    <s v="NE"/>
    <m/>
    <x v="0"/>
    <m/>
    <m/>
    <m/>
  </r>
  <r>
    <s v="Nomophila noctuella"/>
    <m/>
    <s v="NE"/>
    <s v="NE"/>
    <s v="NE"/>
    <m/>
    <x v="0"/>
    <m/>
    <m/>
    <m/>
  </r>
  <r>
    <s v="Opsibotys fuscalis"/>
    <m/>
    <s v="NE"/>
    <s v="NE"/>
    <s v="NE"/>
    <m/>
    <x v="0"/>
    <m/>
    <m/>
    <m/>
  </r>
  <r>
    <s v="Ostrinia nubilalis"/>
    <m/>
    <s v="NE"/>
    <s v="NE"/>
    <s v="NE"/>
    <m/>
    <x v="0"/>
    <m/>
    <m/>
    <m/>
  </r>
  <r>
    <s v="Perinephela lancealis"/>
    <m/>
    <s v="NE"/>
    <s v="NE"/>
    <s v="NE"/>
    <m/>
    <x v="0"/>
    <m/>
    <m/>
    <m/>
  </r>
  <r>
    <s v="Phlyctaenia coronata"/>
    <m/>
    <s v="NE"/>
    <s v="NE"/>
    <s v="NE"/>
    <m/>
    <x v="0"/>
    <m/>
    <m/>
    <m/>
  </r>
  <r>
    <s v="Phlyctaenia stachydalis"/>
    <m/>
    <s v="NE"/>
    <s v="NE"/>
    <s v="NE"/>
    <m/>
    <x v="0"/>
    <m/>
    <m/>
    <m/>
  </r>
  <r>
    <s v="Pleuroptya  ruralis"/>
    <m/>
    <s v="NE"/>
    <s v="NE"/>
    <s v="NE"/>
    <m/>
    <x v="0"/>
    <m/>
    <m/>
    <m/>
  </r>
  <r>
    <s v="Pyrausta despicata"/>
    <m/>
    <s v="NE"/>
    <s v="NE"/>
    <s v="NE"/>
    <m/>
    <x v="0"/>
    <m/>
    <m/>
    <m/>
  </r>
  <r>
    <s v="Pyrausta purpuralis"/>
    <m/>
    <s v="NE"/>
    <s v="NE"/>
    <s v="NE"/>
    <m/>
    <x v="0"/>
    <m/>
    <m/>
    <m/>
  </r>
  <r>
    <s v="Scoparia ambigualis"/>
    <m/>
    <s v="NE"/>
    <s v="NE"/>
    <s v="NE"/>
    <m/>
    <x v="0"/>
    <m/>
    <m/>
    <m/>
  </r>
  <r>
    <s v="Scoparia pyralalla"/>
    <m/>
    <s v="NE"/>
    <s v="NE"/>
    <s v="NE"/>
    <m/>
    <x v="0"/>
    <m/>
    <m/>
    <m/>
  </r>
  <r>
    <s v="Scoparia subfusca"/>
    <m/>
    <s v="NE"/>
    <s v="NE"/>
    <s v="NE"/>
    <m/>
    <x v="0"/>
    <m/>
    <m/>
    <m/>
  </r>
  <r>
    <s v="Scoporia conicella"/>
    <m/>
    <s v="NE"/>
    <s v="NE"/>
    <s v="NE"/>
    <m/>
    <x v="0"/>
    <m/>
    <m/>
    <m/>
  </r>
  <r>
    <s v="Sitochroa verticalis"/>
    <m/>
    <s v="NE"/>
    <s v="NE"/>
    <s v="NE"/>
    <m/>
    <x v="0"/>
    <m/>
    <m/>
    <m/>
  </r>
  <r>
    <s v="Udea ferrugalis"/>
    <m/>
    <s v="NE"/>
    <s v="NE"/>
    <s v="NE"/>
    <m/>
    <x v="0"/>
    <m/>
    <m/>
    <m/>
  </r>
  <r>
    <s v="Udea prunalis"/>
    <m/>
    <s v="NE"/>
    <s v="NE"/>
    <s v="NE"/>
    <m/>
    <x v="0"/>
    <m/>
    <m/>
    <m/>
  </r>
  <r>
    <s v="Cilix glaucata"/>
    <m/>
    <s v="NE"/>
    <s v="NE"/>
    <s v="NE"/>
    <m/>
    <x v="0"/>
    <m/>
    <m/>
    <m/>
  </r>
  <r>
    <s v="Cynmatophorima diluta"/>
    <m/>
    <s v="NE"/>
    <s v="NE"/>
    <s v="NE"/>
    <m/>
    <x v="0"/>
    <m/>
    <m/>
    <m/>
  </r>
  <r>
    <s v="Drepana curvatula"/>
    <m/>
    <s v="NE"/>
    <s v="NE"/>
    <s v="NE"/>
    <m/>
    <x v="0"/>
    <m/>
    <m/>
    <m/>
  </r>
  <r>
    <s v="Polyploca ridens"/>
    <m/>
    <s v="NE"/>
    <s v="NE"/>
    <s v="NE"/>
    <m/>
    <x v="0"/>
    <m/>
    <m/>
    <m/>
  </r>
  <r>
    <s v="Sabra harpagula"/>
    <m/>
    <s v="NE"/>
    <s v="NE"/>
    <s v="NE"/>
    <m/>
    <x v="0"/>
    <m/>
    <m/>
    <m/>
  </r>
  <r>
    <s v="Tethea ocularis"/>
    <m/>
    <s v="NE"/>
    <s v="NE"/>
    <s v="NE"/>
    <m/>
    <x v="0"/>
    <m/>
    <m/>
    <m/>
  </r>
  <r>
    <s v="Tethea or"/>
    <m/>
    <s v="NE"/>
    <s v="NE"/>
    <s v="NE"/>
    <m/>
    <x v="0"/>
    <m/>
    <m/>
    <m/>
  </r>
  <r>
    <s v="Thyatira batis"/>
    <m/>
    <s v="NE"/>
    <s v="NE"/>
    <s v="NE"/>
    <m/>
    <x v="0"/>
    <m/>
    <m/>
    <m/>
  </r>
  <r>
    <s v="Thyatira pyritoides"/>
    <m/>
    <s v="NE"/>
    <s v="NE"/>
    <s v="NE"/>
    <m/>
    <x v="0"/>
    <m/>
    <m/>
    <m/>
  </r>
  <r>
    <s v="Watsonella binaria"/>
    <m/>
    <s v="NE"/>
    <s v="NE"/>
    <s v="NE"/>
    <m/>
    <x v="0"/>
    <m/>
    <m/>
    <m/>
  </r>
  <r>
    <s v="Agonopterix assimilella"/>
    <m/>
    <s v="NE"/>
    <s v="NE"/>
    <s v="NE"/>
    <m/>
    <x v="0"/>
    <m/>
    <m/>
    <m/>
  </r>
  <r>
    <s v="Agonopterix ocellana"/>
    <m/>
    <s v="NE"/>
    <s v="NE"/>
    <s v="NE"/>
    <m/>
    <x v="0"/>
    <m/>
    <m/>
    <m/>
  </r>
  <r>
    <s v="Agonopterix purpurea"/>
    <m/>
    <s v="NE"/>
    <s v="NE"/>
    <s v="NE"/>
    <m/>
    <x v="0"/>
    <m/>
    <m/>
    <m/>
  </r>
  <r>
    <s v="Agonopterix scopariella"/>
    <m/>
    <s v="NE"/>
    <s v="NE"/>
    <s v="NE"/>
    <m/>
    <x v="0"/>
    <m/>
    <m/>
    <m/>
  </r>
  <r>
    <s v="Agonopterix subpropinquella"/>
    <m/>
    <s v="NE"/>
    <s v="NE"/>
    <s v="NE"/>
    <m/>
    <x v="0"/>
    <m/>
    <m/>
    <m/>
  </r>
  <r>
    <s v="Agonopteryx arenella"/>
    <m/>
    <s v="NE"/>
    <s v="NE"/>
    <s v="NE"/>
    <m/>
    <x v="0"/>
    <m/>
    <m/>
    <m/>
  </r>
  <r>
    <s v="Elachista triseriatella"/>
    <m/>
    <s v="NE"/>
    <s v="NE"/>
    <s v="NE"/>
    <m/>
    <x v="0"/>
    <m/>
    <m/>
    <m/>
  </r>
  <r>
    <s v="Ethmia quadrillella"/>
    <m/>
    <s v="NE"/>
    <s v="NE"/>
    <s v="NE"/>
    <m/>
    <x v="0"/>
    <m/>
    <m/>
    <m/>
  </r>
  <r>
    <s v="Acompsia tripunctella"/>
    <m/>
    <s v="NE"/>
    <s v="NE"/>
    <s v="NE"/>
    <m/>
    <x v="0"/>
    <m/>
    <m/>
    <m/>
  </r>
  <r>
    <s v="Anacampsis timidella"/>
    <m/>
    <s v="NE"/>
    <s v="NE"/>
    <s v="NE"/>
    <m/>
    <x v="0"/>
    <m/>
    <m/>
    <m/>
  </r>
  <r>
    <s v="Anarsia spartiella"/>
    <m/>
    <s v="NE"/>
    <s v="NE"/>
    <s v="NE"/>
    <m/>
    <x v="0"/>
    <m/>
    <m/>
    <m/>
  </r>
  <r>
    <s v="Aproaerema anthyllidella"/>
    <m/>
    <s v="NE"/>
    <s v="NE"/>
    <s v="NE"/>
    <m/>
    <x v="0"/>
    <m/>
    <m/>
    <m/>
  </r>
  <r>
    <s v="Argolamprotes micella"/>
    <m/>
    <s v="NE"/>
    <s v="NE"/>
    <s v="NE"/>
    <m/>
    <x v="0"/>
    <m/>
    <m/>
    <m/>
  </r>
  <r>
    <s v="Athrips mouffetella"/>
    <m/>
    <s v="NE"/>
    <s v="NE"/>
    <s v="NE"/>
    <m/>
    <x v="0"/>
    <m/>
    <m/>
    <m/>
  </r>
  <r>
    <s v="Chionodes electella"/>
    <m/>
    <s v="NE"/>
    <s v="NE"/>
    <s v="NE"/>
    <m/>
    <x v="0"/>
    <m/>
    <m/>
    <m/>
  </r>
  <r>
    <s v="Dichomeris alacella"/>
    <m/>
    <s v="NE"/>
    <s v="NE"/>
    <s v="NE"/>
    <m/>
    <x v="0"/>
    <m/>
    <m/>
    <m/>
  </r>
  <r>
    <s v="Dichomeris derasella"/>
    <m/>
    <s v="NE"/>
    <s v="NE"/>
    <s v="NE"/>
    <m/>
    <x v="0"/>
    <m/>
    <m/>
    <m/>
  </r>
  <r>
    <s v="Dichomeris ustalella"/>
    <m/>
    <s v="NE"/>
    <s v="NE"/>
    <s v="NE"/>
    <m/>
    <x v="0"/>
    <m/>
    <m/>
    <m/>
  </r>
  <r>
    <s v="Gelechia turpella"/>
    <m/>
    <s v="NE"/>
    <s v="NE"/>
    <s v="NE"/>
    <m/>
    <x v="0"/>
    <m/>
    <m/>
    <m/>
  </r>
  <r>
    <s v="Hypatima rhomboidella"/>
    <m/>
    <s v="NE"/>
    <s v="NE"/>
    <s v="NE"/>
    <m/>
    <x v="0"/>
    <m/>
    <m/>
    <m/>
  </r>
  <r>
    <s v="Pseudotelphusa scalella"/>
    <m/>
    <s v="NE"/>
    <s v="NE"/>
    <s v="NE"/>
    <m/>
    <x v="0"/>
    <m/>
    <m/>
    <m/>
  </r>
  <r>
    <s v="Psoricoptera gibbosella"/>
    <m/>
    <s v="NE"/>
    <s v="NE"/>
    <s v="NE"/>
    <m/>
    <x v="0"/>
    <m/>
    <m/>
    <m/>
  </r>
  <r>
    <s v="Syncopacna larseniella"/>
    <m/>
    <s v="NE"/>
    <s v="NE"/>
    <s v="NE"/>
    <m/>
    <x v="0"/>
    <m/>
    <m/>
    <m/>
  </r>
  <r>
    <s v="Teleiodes fugacella"/>
    <m/>
    <s v="NE"/>
    <s v="NE"/>
    <s v="NE"/>
    <m/>
    <x v="0"/>
    <m/>
    <m/>
    <m/>
  </r>
  <r>
    <s v="Teleiodes luculella"/>
    <m/>
    <s v="NE"/>
    <s v="NE"/>
    <s v="NE"/>
    <m/>
    <x v="0"/>
    <m/>
    <m/>
    <m/>
  </r>
  <r>
    <s v="Abraxas grossulariata"/>
    <m/>
    <s v="NE"/>
    <s v="NE"/>
    <s v="NE"/>
    <m/>
    <x v="0"/>
    <m/>
    <m/>
    <m/>
  </r>
  <r>
    <s v="Acasis viretata"/>
    <m/>
    <s v="NE"/>
    <s v="NE"/>
    <s v="NE"/>
    <m/>
    <x v="0"/>
    <m/>
    <m/>
    <m/>
  </r>
  <r>
    <s v="Adactylotis contaminaria"/>
    <m/>
    <s v="NE"/>
    <s v="NE"/>
    <s v="NE"/>
    <m/>
    <x v="0"/>
    <m/>
    <m/>
    <m/>
  </r>
  <r>
    <s v="Alcis repandata"/>
    <m/>
    <s v="NE"/>
    <s v="NE"/>
    <s v="NE"/>
    <m/>
    <x v="0"/>
    <m/>
    <m/>
    <m/>
  </r>
  <r>
    <s v="Alsophila aescularia"/>
    <m/>
    <s v="NE"/>
    <s v="NE"/>
    <s v="NE"/>
    <m/>
    <x v="0"/>
    <m/>
    <m/>
    <m/>
  </r>
  <r>
    <s v="Angerona prunaria"/>
    <m/>
    <s v="NE"/>
    <s v="NE"/>
    <s v="NE"/>
    <m/>
    <x v="0"/>
    <m/>
    <m/>
    <m/>
  </r>
  <r>
    <s v="Anticlea badiata"/>
    <m/>
    <s v="NE"/>
    <s v="NE"/>
    <s v="NE"/>
    <m/>
    <x v="0"/>
    <m/>
    <m/>
    <m/>
  </r>
  <r>
    <s v="Apeira syringaria"/>
    <m/>
    <s v="NE"/>
    <s v="NE"/>
    <s v="NE"/>
    <m/>
    <x v="0"/>
    <m/>
    <m/>
    <m/>
  </r>
  <r>
    <s v="Aplocera plagiata"/>
    <m/>
    <s v="NE"/>
    <s v="NE"/>
    <s v="NE"/>
    <m/>
    <x v="0"/>
    <m/>
    <m/>
    <m/>
  </r>
  <r>
    <s v="Apocheima hispidaria"/>
    <m/>
    <s v="NE"/>
    <s v="NE"/>
    <s v="NE"/>
    <m/>
    <x v="0"/>
    <m/>
    <m/>
    <m/>
  </r>
  <r>
    <s v="Asthena albulata"/>
    <m/>
    <s v="NE"/>
    <s v="NE"/>
    <s v="NE"/>
    <m/>
    <x v="0"/>
    <m/>
    <m/>
    <m/>
  </r>
  <r>
    <s v="Biston betularia"/>
    <m/>
    <s v="NE"/>
    <s v="NE"/>
    <s v="NE"/>
    <m/>
    <x v="0"/>
    <m/>
    <m/>
    <m/>
  </r>
  <r>
    <s v="Biston strataria"/>
    <m/>
    <s v="NE"/>
    <s v="NE"/>
    <s v="NE"/>
    <m/>
    <x v="0"/>
    <m/>
    <m/>
    <m/>
  </r>
  <r>
    <s v="Cabera pusaria"/>
    <m/>
    <s v="NE"/>
    <s v="NE"/>
    <s v="NE"/>
    <m/>
    <x v="0"/>
    <m/>
    <m/>
    <m/>
  </r>
  <r>
    <s v="Campaea margaritata"/>
    <m/>
    <s v="NE"/>
    <s v="NE"/>
    <s v="NE"/>
    <m/>
    <x v="0"/>
    <m/>
    <m/>
    <m/>
  </r>
  <r>
    <s v="Camptogramma bilineata"/>
    <m/>
    <s v="NE"/>
    <s v="NE"/>
    <s v="NE"/>
    <m/>
    <x v="0"/>
    <m/>
    <m/>
    <m/>
  </r>
  <r>
    <s v="Catarhoe cuculata"/>
    <m/>
    <s v="NE"/>
    <s v="NE"/>
    <s v="NE"/>
    <m/>
    <x v="0"/>
    <m/>
    <m/>
    <m/>
  </r>
  <r>
    <s v="Catarhoe rubidata"/>
    <m/>
    <s v="NE"/>
    <s v="NE"/>
    <s v="NE"/>
    <m/>
    <x v="0"/>
    <m/>
    <m/>
    <m/>
  </r>
  <r>
    <s v="Chesias legatella"/>
    <m/>
    <s v="NE"/>
    <s v="NE"/>
    <s v="NE"/>
    <m/>
    <x v="0"/>
    <m/>
    <m/>
    <m/>
  </r>
  <r>
    <s v="Chesias rufata"/>
    <m/>
    <s v="NE"/>
    <s v="NE"/>
    <s v="NE"/>
    <m/>
    <x v="0"/>
    <m/>
    <m/>
    <m/>
  </r>
  <r>
    <s v="Chiasmia clathrata"/>
    <m/>
    <s v="NE"/>
    <s v="NE"/>
    <s v="NE"/>
    <m/>
    <x v="0"/>
    <m/>
    <m/>
    <m/>
  </r>
  <r>
    <s v="Chloroclysta siterata"/>
    <m/>
    <s v="NE"/>
    <s v="NE"/>
    <s v="NE"/>
    <m/>
    <x v="0"/>
    <m/>
    <m/>
    <m/>
  </r>
  <r>
    <s v="Chloroclysta truncata"/>
    <m/>
    <s v="NE"/>
    <s v="NE"/>
    <s v="NE"/>
    <m/>
    <x v="0"/>
    <m/>
    <m/>
    <m/>
  </r>
  <r>
    <s v="Chloroclystis rectangulata"/>
    <m/>
    <s v="NE"/>
    <s v="NE"/>
    <s v="NE"/>
    <m/>
    <x v="0"/>
    <m/>
    <m/>
    <m/>
  </r>
  <r>
    <s v="Chloroclystis v-ata"/>
    <m/>
    <s v="NE"/>
    <s v="NE"/>
    <s v="NE"/>
    <m/>
    <x v="0"/>
    <m/>
    <m/>
    <m/>
  </r>
  <r>
    <s v="Cidaria fulvata"/>
    <m/>
    <s v="NE"/>
    <s v="NE"/>
    <s v="NE"/>
    <m/>
    <x v="0"/>
    <m/>
    <m/>
    <m/>
  </r>
  <r>
    <s v="Colostygia pectinataria"/>
    <m/>
    <s v="NE"/>
    <s v="NE"/>
    <s v="NE"/>
    <m/>
    <x v="0"/>
    <m/>
    <m/>
    <m/>
  </r>
  <r>
    <s v="Colotois pennaria"/>
    <m/>
    <s v="NE"/>
    <s v="NE"/>
    <s v="NE"/>
    <m/>
    <x v="0"/>
    <m/>
    <m/>
    <m/>
  </r>
  <r>
    <s v="Comibaena bajularia"/>
    <m/>
    <s v="NE"/>
    <s v="NE"/>
    <s v="NE"/>
    <m/>
    <x v="0"/>
    <m/>
    <m/>
    <m/>
  </r>
  <r>
    <s v="Cosmorhoe ocellata"/>
    <m/>
    <s v="NE"/>
    <s v="NE"/>
    <s v="NE"/>
    <m/>
    <x v="0"/>
    <m/>
    <m/>
    <m/>
  </r>
  <r>
    <s v="Crocallis elinguaria"/>
    <m/>
    <s v="NE"/>
    <s v="NE"/>
    <s v="NE"/>
    <m/>
    <x v="0"/>
    <m/>
    <m/>
    <m/>
  </r>
  <r>
    <s v="Cryopega aerugaria"/>
    <m/>
    <s v="NE"/>
    <s v="NE"/>
    <s v="NE"/>
    <m/>
    <x v="0"/>
    <m/>
    <m/>
    <m/>
  </r>
  <r>
    <s v="Cyclophora annularia"/>
    <m/>
    <s v="NE"/>
    <s v="NE"/>
    <s v="NE"/>
    <m/>
    <x v="0"/>
    <m/>
    <m/>
    <m/>
  </r>
  <r>
    <s v="Cyclophora linearia"/>
    <m/>
    <s v="NE"/>
    <s v="NE"/>
    <s v="NE"/>
    <m/>
    <x v="0"/>
    <m/>
    <m/>
    <m/>
  </r>
  <r>
    <s v="Cyclophora porata"/>
    <m/>
    <s v="NE"/>
    <s v="NE"/>
    <s v="NE"/>
    <m/>
    <x v="0"/>
    <m/>
    <m/>
    <m/>
  </r>
  <r>
    <s v="Cyclophora punctaria"/>
    <m/>
    <s v="NE"/>
    <s v="NE"/>
    <s v="NE"/>
    <m/>
    <x v="0"/>
    <m/>
    <m/>
    <m/>
  </r>
  <r>
    <s v="Cyclophora pupillaria"/>
    <m/>
    <s v="NE"/>
    <s v="NE"/>
    <s v="NE"/>
    <m/>
    <x v="0"/>
    <m/>
    <m/>
    <m/>
  </r>
  <r>
    <s v="Cyclophora quercimontaria"/>
    <m/>
    <s v="NE"/>
    <s v="NE"/>
    <s v="NE"/>
    <m/>
    <x v="0"/>
    <m/>
    <m/>
    <m/>
  </r>
  <r>
    <s v="Cyclophora ruficiliaria"/>
    <m/>
    <s v="NE"/>
    <s v="NE"/>
    <s v="NE"/>
    <m/>
    <x v="0"/>
    <m/>
    <m/>
    <m/>
  </r>
  <r>
    <s v="Deileptenia ribeata"/>
    <m/>
    <s v="NE"/>
    <s v="NE"/>
    <s v="NE"/>
    <m/>
    <x v="0"/>
    <m/>
    <m/>
    <m/>
  </r>
  <r>
    <s v="Ecliptopera silaceata"/>
    <m/>
    <s v="NE"/>
    <s v="NE"/>
    <s v="NE"/>
    <m/>
    <x v="0"/>
    <m/>
    <m/>
    <m/>
  </r>
  <r>
    <s v="Ectropis crepuscularia"/>
    <m/>
    <s v="NE"/>
    <s v="NE"/>
    <s v="NE"/>
    <m/>
    <x v="0"/>
    <m/>
    <m/>
    <m/>
  </r>
  <r>
    <s v="Electrophaes corylata"/>
    <m/>
    <s v="NE"/>
    <s v="NE"/>
    <s v="NE"/>
    <m/>
    <x v="0"/>
    <m/>
    <m/>
    <m/>
  </r>
  <r>
    <s v="Ematurga atomaria"/>
    <m/>
    <s v="NE"/>
    <s v="NE"/>
    <s v="NE"/>
    <m/>
    <x v="0"/>
    <m/>
    <m/>
    <m/>
  </r>
  <r>
    <s v="Epione repandaria"/>
    <m/>
    <s v="NE"/>
    <s v="NE"/>
    <s v="NE"/>
    <m/>
    <x v="0"/>
    <m/>
    <m/>
    <m/>
  </r>
  <r>
    <s v="Epirrhoe alternata"/>
    <m/>
    <s v="NE"/>
    <s v="NE"/>
    <s v="NE"/>
    <m/>
    <x v="0"/>
    <m/>
    <m/>
    <m/>
  </r>
  <r>
    <s v="Epirrhoe rivata"/>
    <m/>
    <s v="NE"/>
    <s v="NE"/>
    <s v="NE"/>
    <m/>
    <x v="0"/>
    <m/>
    <m/>
    <m/>
  </r>
  <r>
    <s v="Epirrhoe tristata"/>
    <m/>
    <s v="NE"/>
    <s v="NE"/>
    <s v="NE"/>
    <m/>
    <x v="0"/>
    <m/>
    <m/>
    <m/>
  </r>
  <r>
    <s v="Epirrita dilutata"/>
    <m/>
    <s v="NE"/>
    <s v="NE"/>
    <s v="NE"/>
    <m/>
    <x v="0"/>
    <m/>
    <m/>
    <m/>
  </r>
  <r>
    <s v="Epithecia abietaria"/>
    <m/>
    <s v="NE"/>
    <s v="NE"/>
    <s v="NE"/>
    <m/>
    <x v="0"/>
    <m/>
    <m/>
    <m/>
  </r>
  <r>
    <s v="Epithecia egenaria"/>
    <m/>
    <s v="NE"/>
    <s v="NE"/>
    <s v="NE"/>
    <m/>
    <x v="0"/>
    <m/>
    <m/>
    <m/>
  </r>
  <r>
    <s v="Epithecia venosata"/>
    <m/>
    <s v="NE"/>
    <s v="NE"/>
    <s v="NE"/>
    <m/>
    <x v="0"/>
    <m/>
    <m/>
    <m/>
  </r>
  <r>
    <s v="Erannis defolaria"/>
    <m/>
    <s v="NE"/>
    <s v="NE"/>
    <s v="NE"/>
    <m/>
    <x v="0"/>
    <m/>
    <m/>
    <m/>
  </r>
  <r>
    <s v="Euchoeca nebulata"/>
    <m/>
    <s v="NE"/>
    <s v="NE"/>
    <s v="NE"/>
    <m/>
    <x v="0"/>
    <m/>
    <m/>
    <m/>
  </r>
  <r>
    <s v="Eulithis prunata"/>
    <m/>
    <s v="NE"/>
    <s v="NE"/>
    <s v="NE"/>
    <m/>
    <x v="0"/>
    <m/>
    <m/>
    <m/>
  </r>
  <r>
    <s v="Eulithis pyraliata"/>
    <m/>
    <s v="NE"/>
    <s v="NE"/>
    <s v="NE"/>
    <m/>
    <x v="0"/>
    <m/>
    <m/>
    <m/>
  </r>
  <r>
    <s v="Euphyia biangulata"/>
    <m/>
    <s v="NE"/>
    <s v="NE"/>
    <s v="NE"/>
    <m/>
    <x v="0"/>
    <m/>
    <m/>
    <m/>
  </r>
  <r>
    <s v="Eupithecia abbreviata"/>
    <m/>
    <s v="NE"/>
    <s v="NE"/>
    <s v="NE"/>
    <m/>
    <x v="0"/>
    <m/>
    <m/>
    <m/>
  </r>
  <r>
    <s v="Eupithecia centaureata"/>
    <m/>
    <s v="NE"/>
    <s v="NE"/>
    <s v="NE"/>
    <m/>
    <x v="0"/>
    <m/>
    <m/>
    <m/>
  </r>
  <r>
    <s v="Eupithecia extraversaria"/>
    <m/>
    <s v="NE"/>
    <s v="NE"/>
    <s v="NE"/>
    <m/>
    <x v="0"/>
    <m/>
    <m/>
    <m/>
  </r>
  <r>
    <s v="Eupithecia icterata"/>
    <m/>
    <s v="NE"/>
    <s v="NE"/>
    <s v="NE"/>
    <m/>
    <x v="0"/>
    <m/>
    <m/>
    <m/>
  </r>
  <r>
    <s v="Eupithecia inturbata"/>
    <m/>
    <s v="NE"/>
    <s v="NE"/>
    <s v="NE"/>
    <m/>
    <x v="0"/>
    <m/>
    <m/>
    <m/>
  </r>
  <r>
    <s v="Eupithecia lariciata"/>
    <m/>
    <s v="NE"/>
    <s v="NE"/>
    <s v="NE"/>
    <m/>
    <x v="0"/>
    <m/>
    <m/>
    <m/>
  </r>
  <r>
    <s v="Eupithecia plumbeolata"/>
    <m/>
    <s v="NE"/>
    <s v="NE"/>
    <s v="NE"/>
    <m/>
    <x v="0"/>
    <m/>
    <m/>
    <m/>
  </r>
  <r>
    <s v="Eupithecia subfuscata"/>
    <m/>
    <s v="NE"/>
    <s v="NE"/>
    <s v="NE"/>
    <m/>
    <x v="0"/>
    <m/>
    <m/>
    <m/>
  </r>
  <r>
    <s v="Eupithecia tantillaria"/>
    <m/>
    <s v="NE"/>
    <s v="NE"/>
    <s v="NE"/>
    <m/>
    <x v="0"/>
    <m/>
    <m/>
    <m/>
  </r>
  <r>
    <s v="Eupithecia tripunctaria"/>
    <m/>
    <s v="NE"/>
    <s v="NE"/>
    <s v="NE"/>
    <m/>
    <x v="0"/>
    <m/>
    <m/>
    <m/>
  </r>
  <r>
    <s v="Geometra  papilionaria"/>
    <m/>
    <s v="NE"/>
    <s v="NE"/>
    <s v="NE"/>
    <m/>
    <x v="0"/>
    <m/>
    <m/>
    <m/>
  </r>
  <r>
    <s v="Gymnoscelis rufifasciata"/>
    <m/>
    <s v="NE"/>
    <s v="NE"/>
    <s v="NE"/>
    <m/>
    <x v="0"/>
    <m/>
    <m/>
    <m/>
  </r>
  <r>
    <s v="Hemistola chrysoprasaria"/>
    <m/>
    <s v="NE"/>
    <s v="NE"/>
    <s v="NE"/>
    <m/>
    <x v="0"/>
    <m/>
    <m/>
    <m/>
  </r>
  <r>
    <s v="Hemithea aestivaria"/>
    <m/>
    <s v="NE"/>
    <s v="NE"/>
    <s v="NE"/>
    <m/>
    <x v="0"/>
    <m/>
    <m/>
    <m/>
  </r>
  <r>
    <s v="Horisme vitalbata"/>
    <m/>
    <s v="NE"/>
    <s v="NE"/>
    <s v="NE"/>
    <m/>
    <x v="0"/>
    <m/>
    <m/>
    <m/>
  </r>
  <r>
    <s v="Hydrelia flammeolaria"/>
    <m/>
    <s v="NE"/>
    <s v="NE"/>
    <s v="NE"/>
    <m/>
    <x v="0"/>
    <m/>
    <m/>
    <m/>
  </r>
  <r>
    <s v="Hydriomena furcata"/>
    <m/>
    <s v="NE"/>
    <s v="NE"/>
    <s v="NE"/>
    <m/>
    <x v="0"/>
    <m/>
    <m/>
    <m/>
  </r>
  <r>
    <s v="Hylaea fasciaria"/>
    <m/>
    <s v="NE"/>
    <s v="NE"/>
    <s v="NE"/>
    <m/>
    <x v="0"/>
    <m/>
    <m/>
    <m/>
  </r>
  <r>
    <s v="Hypomecis punctinalis"/>
    <m/>
    <s v="NE"/>
    <s v="NE"/>
    <s v="NE"/>
    <m/>
    <x v="0"/>
    <m/>
    <m/>
    <m/>
  </r>
  <r>
    <s v="Hypomecis roboraria"/>
    <m/>
    <s v="NE"/>
    <s v="NE"/>
    <s v="NE"/>
    <m/>
    <x v="0"/>
    <m/>
    <m/>
    <m/>
  </r>
  <r>
    <s v="Idaea aversata"/>
    <m/>
    <s v="NE"/>
    <s v="NE"/>
    <s v="NE"/>
    <m/>
    <x v="0"/>
    <m/>
    <m/>
    <m/>
  </r>
  <r>
    <s v="Idaea biselata"/>
    <m/>
    <s v="NE"/>
    <s v="NE"/>
    <s v="NE"/>
    <m/>
    <x v="0"/>
    <m/>
    <m/>
    <m/>
  </r>
  <r>
    <s v="Idaea moniliata"/>
    <m/>
    <s v="NE"/>
    <s v="NE"/>
    <s v="NE"/>
    <m/>
    <x v="0"/>
    <m/>
    <m/>
    <m/>
  </r>
  <r>
    <s v="Isturgia limbaria"/>
    <m/>
    <s v="NE"/>
    <s v="NE"/>
    <s v="NE"/>
    <m/>
    <x v="0"/>
    <m/>
    <m/>
    <m/>
  </r>
  <r>
    <s v="Jodis lactearia"/>
    <m/>
    <s v="NE"/>
    <s v="NE"/>
    <s v="NE"/>
    <m/>
    <x v="0"/>
    <m/>
    <m/>
    <m/>
  </r>
  <r>
    <s v="Lampropteryx suffumata"/>
    <m/>
    <s v="NE"/>
    <s v="NE"/>
    <s v="NE"/>
    <m/>
    <x v="0"/>
    <m/>
    <m/>
    <m/>
  </r>
  <r>
    <s v="ldaea emarginata"/>
    <m/>
    <s v="NE"/>
    <s v="NE"/>
    <s v="NE"/>
    <m/>
    <x v="0"/>
    <m/>
    <m/>
    <m/>
  </r>
  <r>
    <s v="Ligdia adustata"/>
    <m/>
    <s v="NE"/>
    <s v="NE"/>
    <s v="NE"/>
    <m/>
    <x v="0"/>
    <m/>
    <m/>
    <m/>
  </r>
  <r>
    <s v="Lithostege griseata"/>
    <m/>
    <s v="NE"/>
    <s v="NE"/>
    <s v="NE"/>
    <m/>
    <x v="0"/>
    <m/>
    <m/>
    <m/>
  </r>
  <r>
    <s v="Lobophora halternata"/>
    <m/>
    <s v="NE"/>
    <s v="NE"/>
    <s v="NE"/>
    <m/>
    <x v="0"/>
    <m/>
    <m/>
    <m/>
  </r>
  <r>
    <s v="Lomaspilis marginata"/>
    <m/>
    <s v="NE"/>
    <s v="NE"/>
    <s v="NE"/>
    <m/>
    <x v="0"/>
    <m/>
    <m/>
    <m/>
  </r>
  <r>
    <s v="Lomographa bimaculata"/>
    <m/>
    <s v="NE"/>
    <s v="NE"/>
    <s v="NE"/>
    <m/>
    <x v="0"/>
    <m/>
    <m/>
    <m/>
  </r>
  <r>
    <s v="Lomographa distinctata"/>
    <m/>
    <s v="NE"/>
    <s v="NE"/>
    <s v="NE"/>
    <m/>
    <x v="0"/>
    <m/>
    <m/>
    <m/>
  </r>
  <r>
    <s v="Lomographa temerata"/>
    <m/>
    <s v="NE"/>
    <s v="NE"/>
    <s v="NE"/>
    <m/>
    <x v="0"/>
    <m/>
    <m/>
    <m/>
  </r>
  <r>
    <s v="Lycia hirtaria"/>
    <m/>
    <s v="NE"/>
    <s v="NE"/>
    <s v="NE"/>
    <m/>
    <x v="0"/>
    <m/>
    <m/>
    <m/>
  </r>
  <r>
    <s v="Macaria alternata"/>
    <m/>
    <s v="NE"/>
    <s v="NE"/>
    <s v="NE"/>
    <m/>
    <x v="0"/>
    <m/>
    <m/>
    <m/>
  </r>
  <r>
    <s v="Macaria liturata"/>
    <m/>
    <s v="NE"/>
    <s v="NE"/>
    <s v="NE"/>
    <m/>
    <x v="0"/>
    <m/>
    <m/>
    <m/>
  </r>
  <r>
    <s v="Macaria wavaria"/>
    <m/>
    <s v="NE"/>
    <s v="NE"/>
    <s v="NE"/>
    <m/>
    <x v="0"/>
    <m/>
    <m/>
    <m/>
  </r>
  <r>
    <s v="Melanthia procellata"/>
    <m/>
    <s v="NE"/>
    <s v="NE"/>
    <s v="NE"/>
    <m/>
    <x v="0"/>
    <m/>
    <m/>
    <m/>
  </r>
  <r>
    <s v="Minoa murinata"/>
    <m/>
    <s v="NE"/>
    <s v="NE"/>
    <s v="NE"/>
    <m/>
    <x v="0"/>
    <m/>
    <m/>
    <m/>
  </r>
  <r>
    <s v="Odontopera bidentata"/>
    <m/>
    <s v="NE"/>
    <s v="NE"/>
    <s v="NE"/>
    <m/>
    <x v="0"/>
    <m/>
    <m/>
    <m/>
  </r>
  <r>
    <s v="Operophtera brumata"/>
    <m/>
    <s v="NE"/>
    <s v="NE"/>
    <s v="NE"/>
    <m/>
    <x v="0"/>
    <m/>
    <m/>
    <m/>
  </r>
  <r>
    <s v="Operophtera fagata"/>
    <m/>
    <s v="NE"/>
    <s v="NE"/>
    <s v="NE"/>
    <m/>
    <x v="0"/>
    <m/>
    <m/>
    <m/>
  </r>
  <r>
    <s v="Opisthograptis luteolata"/>
    <m/>
    <s v="NE"/>
    <s v="NE"/>
    <s v="NE"/>
    <m/>
    <x v="0"/>
    <m/>
    <m/>
    <m/>
  </r>
  <r>
    <s v="Ourapteryx sambucaria"/>
    <m/>
    <s v="NE"/>
    <s v="NE"/>
    <s v="NE"/>
    <m/>
    <x v="0"/>
    <m/>
    <m/>
    <m/>
  </r>
  <r>
    <s v="Perconia strigillaria"/>
    <m/>
    <s v="NE"/>
    <s v="NE"/>
    <s v="NE"/>
    <m/>
    <x v="0"/>
    <m/>
    <m/>
    <m/>
  </r>
  <r>
    <s v="Peribatodes rhomboidaria"/>
    <m/>
    <s v="NE"/>
    <s v="NE"/>
    <s v="NE"/>
    <m/>
    <x v="0"/>
    <m/>
    <m/>
    <m/>
  </r>
  <r>
    <s v="Peribatodes secundaria"/>
    <m/>
    <s v="NE"/>
    <s v="NE"/>
    <s v="NE"/>
    <m/>
    <x v="0"/>
    <m/>
    <m/>
    <m/>
  </r>
  <r>
    <s v="Perizoma albulata"/>
    <m/>
    <s v="NE"/>
    <s v="NE"/>
    <s v="NE"/>
    <m/>
    <x v="0"/>
    <m/>
    <m/>
    <m/>
  </r>
  <r>
    <s v="Perizoma alchemillata"/>
    <m/>
    <s v="NE"/>
    <s v="NE"/>
    <s v="NE"/>
    <m/>
    <x v="0"/>
    <m/>
    <m/>
    <m/>
  </r>
  <r>
    <s v="Philereme vetulata"/>
    <m/>
    <s v="NE"/>
    <s v="NE"/>
    <s v="NE"/>
    <m/>
    <x v="0"/>
    <m/>
    <m/>
    <m/>
  </r>
  <r>
    <s v="Plagodis dolabraria"/>
    <m/>
    <s v="NE"/>
    <s v="NE"/>
    <s v="NE"/>
    <m/>
    <x v="0"/>
    <m/>
    <m/>
    <m/>
  </r>
  <r>
    <s v="Plagodis pulveraria"/>
    <m/>
    <s v="NE"/>
    <s v="NE"/>
    <s v="NE"/>
    <m/>
    <x v="0"/>
    <m/>
    <m/>
    <m/>
  </r>
  <r>
    <s v="Pseudopanthera macularia"/>
    <m/>
    <s v="NE"/>
    <s v="NE"/>
    <s v="NE"/>
    <m/>
    <x v="0"/>
    <m/>
    <m/>
    <m/>
  </r>
  <r>
    <s v="Pseudoterpna pruinata"/>
    <m/>
    <s v="NE"/>
    <s v="NE"/>
    <s v="NE"/>
    <m/>
    <x v="0"/>
    <m/>
    <m/>
    <m/>
  </r>
  <r>
    <s v="Pungelaria capreolaria"/>
    <m/>
    <s v="NE"/>
    <s v="NE"/>
    <s v="NE"/>
    <m/>
    <x v="0"/>
    <m/>
    <m/>
    <m/>
  </r>
  <r>
    <s v="Rheumaptera undulata"/>
    <m/>
    <s v="NE"/>
    <s v="NE"/>
    <s v="NE"/>
    <m/>
    <x v="0"/>
    <m/>
    <m/>
    <m/>
  </r>
  <r>
    <s v="Scopula floslactata"/>
    <m/>
    <s v="NE"/>
    <s v="NE"/>
    <s v="NE"/>
    <m/>
    <x v="0"/>
    <m/>
    <m/>
    <m/>
  </r>
  <r>
    <s v="Scopula nigropunctata"/>
    <m/>
    <s v="NE"/>
    <s v="NE"/>
    <s v="NE"/>
    <m/>
    <x v="0"/>
    <m/>
    <m/>
    <m/>
  </r>
  <r>
    <s v="Scopula ornata"/>
    <m/>
    <s v="NE"/>
    <s v="NE"/>
    <s v="NE"/>
    <m/>
    <x v="0"/>
    <m/>
    <m/>
    <m/>
  </r>
  <r>
    <s v="Scopula rubiginata"/>
    <m/>
    <s v="NE"/>
    <s v="NE"/>
    <s v="NE"/>
    <m/>
    <x v="0"/>
    <m/>
    <m/>
    <m/>
  </r>
  <r>
    <s v="Scotopteryx chenopodiata"/>
    <m/>
    <s v="NE"/>
    <s v="NE"/>
    <s v="NE"/>
    <m/>
    <x v="0"/>
    <m/>
    <m/>
    <m/>
  </r>
  <r>
    <s v="Scotopteryx moeniata"/>
    <m/>
    <s v="NE"/>
    <s v="NE"/>
    <s v="NE"/>
    <m/>
    <x v="0"/>
    <m/>
    <m/>
    <m/>
  </r>
  <r>
    <s v="Selenia dentaria"/>
    <m/>
    <s v="NE"/>
    <s v="NE"/>
    <s v="NE"/>
    <m/>
    <x v="0"/>
    <m/>
    <m/>
    <m/>
  </r>
  <r>
    <s v="Selenia tetralunaria"/>
    <m/>
    <s v="NE"/>
    <s v="NE"/>
    <s v="NE"/>
    <m/>
    <x v="0"/>
    <m/>
    <m/>
    <m/>
  </r>
  <r>
    <s v="Stegania cararia"/>
    <m/>
    <s v="NE"/>
    <s v="NE"/>
    <s v="NE"/>
    <m/>
    <x v="0"/>
    <m/>
    <m/>
    <m/>
  </r>
  <r>
    <s v="Stegania trimaculata"/>
    <m/>
    <s v="NE"/>
    <s v="NE"/>
    <s v="NE"/>
    <m/>
    <x v="0"/>
    <m/>
    <m/>
    <m/>
  </r>
  <r>
    <s v="Thalera fimbrialis"/>
    <m/>
    <s v="NE"/>
    <s v="NE"/>
    <s v="NE"/>
    <m/>
    <x v="0"/>
    <m/>
    <m/>
    <m/>
  </r>
  <r>
    <s v="Thera britannica"/>
    <m/>
    <s v="NE"/>
    <s v="NE"/>
    <s v="NE"/>
    <m/>
    <x v="0"/>
    <m/>
    <m/>
    <m/>
  </r>
  <r>
    <s v="Thera obeliscata"/>
    <m/>
    <s v="NE"/>
    <s v="NE"/>
    <s v="NE"/>
    <m/>
    <x v="0"/>
    <m/>
    <m/>
    <m/>
  </r>
  <r>
    <s v="Thera stragulata"/>
    <m/>
    <s v="NE"/>
    <s v="NE"/>
    <s v="NE"/>
    <m/>
    <x v="0"/>
    <m/>
    <m/>
    <m/>
  </r>
  <r>
    <s v="Thera variata"/>
    <m/>
    <s v="NE"/>
    <s v="NE"/>
    <s v="NE"/>
    <m/>
    <x v="0"/>
    <m/>
    <m/>
    <m/>
  </r>
  <r>
    <s v="Timandra comea"/>
    <m/>
    <s v="NE"/>
    <s v="NE"/>
    <s v="NE"/>
    <m/>
    <x v="0"/>
    <m/>
    <m/>
    <m/>
  </r>
  <r>
    <s v="Tricopteryx carpinata"/>
    <m/>
    <s v="NE"/>
    <s v="NE"/>
    <s v="NE"/>
    <m/>
    <x v="0"/>
    <m/>
    <m/>
    <m/>
  </r>
  <r>
    <s v="Xanthorhoe designata"/>
    <m/>
    <s v="NE"/>
    <s v="NE"/>
    <s v="NE"/>
    <m/>
    <x v="0"/>
    <m/>
    <m/>
    <m/>
  </r>
  <r>
    <s v="Xanthorhoe ferrugata"/>
    <m/>
    <s v="NE"/>
    <s v="NE"/>
    <s v="NE"/>
    <m/>
    <x v="0"/>
    <m/>
    <m/>
    <m/>
  </r>
  <r>
    <s v="Xanthorhoe montanata"/>
    <m/>
    <s v="NE"/>
    <s v="NE"/>
    <s v="NE"/>
    <m/>
    <x v="0"/>
    <m/>
    <m/>
    <m/>
  </r>
  <r>
    <s v="Xanthorhoe spadicearia"/>
    <m/>
    <s v="NE"/>
    <s v="NE"/>
    <s v="NE"/>
    <m/>
    <x v="0"/>
    <m/>
    <m/>
    <m/>
  </r>
  <r>
    <s v="Caloptilia alchimiella"/>
    <m/>
    <s v="NE"/>
    <s v="NE"/>
    <s v="NE"/>
    <m/>
    <x v="0"/>
    <m/>
    <m/>
    <m/>
  </r>
  <r>
    <s v="Korscheltellus lupulinus"/>
    <m/>
    <s v="NE"/>
    <s v="NE"/>
    <s v="NE"/>
    <m/>
    <x v="0"/>
    <m/>
    <m/>
    <m/>
  </r>
  <r>
    <s v="Triodia sylvina"/>
    <m/>
    <s v="NE"/>
    <s v="NE"/>
    <s v="NE"/>
    <m/>
    <x v="0"/>
    <m/>
    <m/>
    <m/>
  </r>
  <r>
    <s v="Incurvaria masculella"/>
    <m/>
    <s v="NE"/>
    <s v="NE"/>
    <s v="NE"/>
    <m/>
    <x v="0"/>
    <m/>
    <m/>
    <m/>
  </r>
  <r>
    <s v="Dendrolimus pini"/>
    <m/>
    <s v="NE"/>
    <s v="NE"/>
    <s v="NE"/>
    <m/>
    <x v="0"/>
    <m/>
    <m/>
    <m/>
  </r>
  <r>
    <s v="Gastropacha quercifolia"/>
    <m/>
    <s v="NE"/>
    <s v="NE"/>
    <s v="NE"/>
    <m/>
    <x v="0"/>
    <m/>
    <m/>
    <m/>
  </r>
  <r>
    <s v="Lasiocampa quercus"/>
    <m/>
    <s v="NE"/>
    <s v="NE"/>
    <s v="NE"/>
    <m/>
    <x v="0"/>
    <m/>
    <m/>
    <m/>
  </r>
  <r>
    <s v="Lasiocampa trifolii"/>
    <m/>
    <s v="NE"/>
    <s v="NE"/>
    <s v="NE"/>
    <m/>
    <x v="0"/>
    <m/>
    <m/>
    <m/>
  </r>
  <r>
    <s v="Macrothylacia rubi"/>
    <m/>
    <s v="NE"/>
    <s v="NE"/>
    <s v="NE"/>
    <m/>
    <x v="0"/>
    <m/>
    <m/>
    <m/>
  </r>
  <r>
    <s v="Malacosoma neustria"/>
    <m/>
    <s v="NE"/>
    <s v="NE"/>
    <s v="NE"/>
    <m/>
    <x v="0"/>
    <m/>
    <m/>
    <m/>
  </r>
  <r>
    <s v="Phyllodeama tremulifolia"/>
    <m/>
    <s v="NE"/>
    <s v="NE"/>
    <s v="NE"/>
    <m/>
    <x v="0"/>
    <m/>
    <m/>
    <m/>
  </r>
  <r>
    <s v="Poecilocampa populi"/>
    <m/>
    <s v="NE"/>
    <s v="NE"/>
    <s v="NE"/>
    <m/>
    <x v="0"/>
    <m/>
    <m/>
    <m/>
  </r>
  <r>
    <s v="Apoda limacodes"/>
    <m/>
    <s v="NE"/>
    <s v="NE"/>
    <s v="NE"/>
    <m/>
    <x v="0"/>
    <m/>
    <m/>
    <m/>
  </r>
  <r>
    <s v="Heterogenea asella"/>
    <m/>
    <s v="NE"/>
    <s v="NE"/>
    <s v="NE"/>
    <m/>
    <x v="0"/>
    <m/>
    <m/>
    <m/>
  </r>
  <r>
    <s v="Arctornis l-nigrum"/>
    <m/>
    <s v="NE"/>
    <s v="NE"/>
    <s v="NE"/>
    <m/>
    <x v="0"/>
    <m/>
    <m/>
    <m/>
  </r>
  <r>
    <s v="Calliteara pudibunda"/>
    <m/>
    <s v="NE"/>
    <s v="NE"/>
    <s v="NE"/>
    <m/>
    <x v="0"/>
    <m/>
    <m/>
    <m/>
  </r>
  <r>
    <s v="Euproctis chrysorrhoea"/>
    <m/>
    <s v="NE"/>
    <s v="NE"/>
    <s v="NE"/>
    <m/>
    <x v="0"/>
    <m/>
    <m/>
    <m/>
  </r>
  <r>
    <s v="Euproctis similis"/>
    <m/>
    <s v="NE"/>
    <s v="NE"/>
    <s v="NE"/>
    <m/>
    <x v="0"/>
    <m/>
    <m/>
    <m/>
  </r>
  <r>
    <s v="Leucoma salicis"/>
    <m/>
    <s v="NE"/>
    <s v="NE"/>
    <s v="NE"/>
    <m/>
    <x v="0"/>
    <m/>
    <m/>
    <m/>
  </r>
  <r>
    <s v="Lymantria dispar"/>
    <m/>
    <s v="NE"/>
    <s v="NE"/>
    <s v="NE"/>
    <m/>
    <x v="0"/>
    <m/>
    <m/>
    <m/>
  </r>
  <r>
    <s v="Lymantria monacha"/>
    <m/>
    <s v="NE"/>
    <s v="NE"/>
    <s v="NE"/>
    <m/>
    <x v="0"/>
    <m/>
    <m/>
    <m/>
  </r>
  <r>
    <s v="Abrostola triplasia"/>
    <m/>
    <s v="NE"/>
    <s v="NE"/>
    <s v="NE"/>
    <m/>
    <x v="0"/>
    <m/>
    <m/>
    <m/>
  </r>
  <r>
    <s v="Acronicta aceris"/>
    <m/>
    <s v="NE"/>
    <s v="NE"/>
    <s v="NE"/>
    <m/>
    <x v="0"/>
    <m/>
    <m/>
    <m/>
  </r>
  <r>
    <s v="Agrochola helvola"/>
    <m/>
    <s v="NE"/>
    <s v="NE"/>
    <s v="NE"/>
    <m/>
    <x v="0"/>
    <m/>
    <m/>
    <m/>
  </r>
  <r>
    <s v="Agrochola litura"/>
    <m/>
    <s v="NE"/>
    <s v="NE"/>
    <s v="NE"/>
    <m/>
    <x v="0"/>
    <m/>
    <m/>
    <m/>
  </r>
  <r>
    <s v="Agrochola lychnidis"/>
    <m/>
    <s v="NE"/>
    <s v="NE"/>
    <s v="NE"/>
    <m/>
    <x v="0"/>
    <m/>
    <m/>
    <m/>
  </r>
  <r>
    <s v="Agrochola macilenta"/>
    <m/>
    <s v="NE"/>
    <s v="NE"/>
    <s v="NE"/>
    <m/>
    <x v="0"/>
    <m/>
    <m/>
    <m/>
  </r>
  <r>
    <s v="Agrochola pistacinoides"/>
    <m/>
    <s v="NE"/>
    <s v="NE"/>
    <s v="NE"/>
    <m/>
    <x v="0"/>
    <m/>
    <m/>
    <m/>
  </r>
  <r>
    <s v="Agrotis exclamationis"/>
    <m/>
    <s v="NE"/>
    <s v="NE"/>
    <s v="NE"/>
    <m/>
    <x v="0"/>
    <m/>
    <m/>
    <m/>
  </r>
  <r>
    <s v="Aletia albipuncta"/>
    <m/>
    <s v="NE"/>
    <s v="NE"/>
    <s v="NE"/>
    <m/>
    <x v="0"/>
    <m/>
    <m/>
    <m/>
  </r>
  <r>
    <s v="Aletia conigera"/>
    <m/>
    <s v="NE"/>
    <s v="NE"/>
    <s v="NE"/>
    <m/>
    <x v="0"/>
    <m/>
    <m/>
    <m/>
  </r>
  <r>
    <s v="Aletia ferrago"/>
    <m/>
    <s v="NE"/>
    <s v="NE"/>
    <s v="NE"/>
    <m/>
    <x v="0"/>
    <m/>
    <m/>
    <m/>
  </r>
  <r>
    <s v="Aletia l-album"/>
    <m/>
    <s v="NE"/>
    <s v="NE"/>
    <s v="NE"/>
    <m/>
    <x v="0"/>
    <m/>
    <m/>
    <m/>
  </r>
  <r>
    <s v="Aletia pallens"/>
    <m/>
    <s v="NE"/>
    <s v="NE"/>
    <s v="NE"/>
    <m/>
    <x v="0"/>
    <m/>
    <m/>
    <m/>
  </r>
  <r>
    <s v="Aletia vitellina"/>
    <m/>
    <s v="NE"/>
    <s v="NE"/>
    <s v="NE"/>
    <m/>
    <x v="0"/>
    <m/>
    <m/>
    <m/>
  </r>
  <r>
    <s v="Allophyes oxyacanthae"/>
    <m/>
    <s v="NE"/>
    <s v="NE"/>
    <s v="NE"/>
    <m/>
    <x v="0"/>
    <m/>
    <m/>
    <m/>
  </r>
  <r>
    <s v="Ammoconia caecimacula"/>
    <m/>
    <s v="NE"/>
    <s v="NE"/>
    <s v="NE"/>
    <m/>
    <x v="0"/>
    <m/>
    <m/>
    <m/>
  </r>
  <r>
    <s v="Antitype chi"/>
    <m/>
    <s v="NE"/>
    <s v="NE"/>
    <s v="NE"/>
    <m/>
    <x v="0"/>
    <m/>
    <m/>
    <m/>
  </r>
  <r>
    <s v="Apamea crenata"/>
    <m/>
    <s v="NE"/>
    <s v="NE"/>
    <s v="NE"/>
    <m/>
    <x v="0"/>
    <m/>
    <m/>
    <m/>
  </r>
  <r>
    <s v="Apamea furva"/>
    <m/>
    <s v="NE"/>
    <s v="NE"/>
    <s v="NE"/>
    <m/>
    <x v="0"/>
    <m/>
    <m/>
    <m/>
  </r>
  <r>
    <s v="Apamea lithoxylena"/>
    <m/>
    <s v="NE"/>
    <s v="NE"/>
    <s v="NE"/>
    <m/>
    <x v="0"/>
    <m/>
    <m/>
    <m/>
  </r>
  <r>
    <s v="Apamea monoglypha"/>
    <m/>
    <s v="NE"/>
    <s v="NE"/>
    <s v="NE"/>
    <m/>
    <x v="0"/>
    <m/>
    <m/>
    <m/>
  </r>
  <r>
    <s v="Apamea scolopacina"/>
    <m/>
    <s v="NE"/>
    <s v="NE"/>
    <s v="NE"/>
    <m/>
    <x v="0"/>
    <m/>
    <m/>
    <m/>
  </r>
  <r>
    <s v="Apamea sublustris"/>
    <m/>
    <s v="NE"/>
    <s v="NE"/>
    <s v="NE"/>
    <m/>
    <x v="0"/>
    <m/>
    <m/>
    <m/>
  </r>
  <r>
    <s v="Aporophyla nigra"/>
    <m/>
    <s v="NE"/>
    <s v="NE"/>
    <s v="NE"/>
    <m/>
    <x v="0"/>
    <m/>
    <m/>
    <m/>
  </r>
  <r>
    <s v="Autographa gamma"/>
    <m/>
    <s v="NE"/>
    <s v="NE"/>
    <s v="NE"/>
    <m/>
    <x v="0"/>
    <m/>
    <m/>
    <m/>
  </r>
  <r>
    <s v="Autographa jota"/>
    <m/>
    <s v="NE"/>
    <s v="NE"/>
    <s v="NE"/>
    <m/>
    <x v="0"/>
    <m/>
    <m/>
    <m/>
  </r>
  <r>
    <s v="Autographa pulchrina"/>
    <m/>
    <s v="NE"/>
    <s v="NE"/>
    <s v="NE"/>
    <m/>
    <x v="0"/>
    <m/>
    <m/>
    <m/>
  </r>
  <r>
    <s v="Axylia putris"/>
    <m/>
    <s v="NE"/>
    <s v="NE"/>
    <s v="NE"/>
    <m/>
    <x v="0"/>
    <m/>
    <m/>
    <m/>
  </r>
  <r>
    <s v="Brachionycha sphinx"/>
    <m/>
    <s v="NE"/>
    <s v="NE"/>
    <s v="NE"/>
    <m/>
    <x v="0"/>
    <m/>
    <m/>
    <m/>
  </r>
  <r>
    <s v="Brachylomia viminalis"/>
    <m/>
    <s v="NE"/>
    <s v="NE"/>
    <s v="NE"/>
    <m/>
    <x v="0"/>
    <m/>
    <m/>
    <m/>
  </r>
  <r>
    <s v="Callistege mi"/>
    <m/>
    <s v="NE"/>
    <s v="NE"/>
    <s v="NE"/>
    <m/>
    <x v="0"/>
    <m/>
    <m/>
    <m/>
  </r>
  <r>
    <s v="Catocala fraxini"/>
    <m/>
    <s v="NE"/>
    <s v="NE"/>
    <s v="NE"/>
    <m/>
    <x v="0"/>
    <m/>
    <m/>
    <m/>
  </r>
  <r>
    <s v="Catocala fulminea"/>
    <m/>
    <s v="NE"/>
    <s v="NE"/>
    <s v="NE"/>
    <m/>
    <x v="0"/>
    <m/>
    <m/>
    <m/>
  </r>
  <r>
    <s v="Catocala nupta"/>
    <m/>
    <s v="NE"/>
    <s v="NE"/>
    <s v="NE"/>
    <m/>
    <x v="0"/>
    <m/>
    <m/>
    <m/>
  </r>
  <r>
    <s v="Cerastis leucographa"/>
    <m/>
    <s v="NE"/>
    <s v="NE"/>
    <s v="NE"/>
    <m/>
    <x v="0"/>
    <m/>
    <m/>
    <m/>
  </r>
  <r>
    <s v="Cerastis rubricosa"/>
    <m/>
    <s v="NE"/>
    <s v="NE"/>
    <s v="NE"/>
    <m/>
    <x v="0"/>
    <m/>
    <m/>
    <m/>
  </r>
  <r>
    <s v="Chortedes pygmina"/>
    <m/>
    <s v="NE"/>
    <s v="NE"/>
    <s v="NE"/>
    <m/>
    <x v="0"/>
    <m/>
    <m/>
    <m/>
  </r>
  <r>
    <s v="Colocasia coryli"/>
    <m/>
    <s v="NE"/>
    <s v="NE"/>
    <s v="NE"/>
    <m/>
    <x v="0"/>
    <m/>
    <m/>
    <m/>
  </r>
  <r>
    <s v="Conistra erythrocephala"/>
    <m/>
    <s v="NE"/>
    <s v="NE"/>
    <s v="NE"/>
    <m/>
    <x v="0"/>
    <m/>
    <m/>
    <m/>
  </r>
  <r>
    <s v="Conistra ligula"/>
    <m/>
    <s v="NE"/>
    <s v="NE"/>
    <s v="NE"/>
    <m/>
    <x v="0"/>
    <m/>
    <m/>
    <m/>
  </r>
  <r>
    <s v="Conistra rubiginea"/>
    <m/>
    <s v="NE"/>
    <s v="NE"/>
    <s v="NE"/>
    <m/>
    <x v="0"/>
    <m/>
    <m/>
    <m/>
  </r>
  <r>
    <s v="Conistra vaccinii"/>
    <m/>
    <s v="NE"/>
    <s v="NE"/>
    <s v="NE"/>
    <m/>
    <x v="0"/>
    <m/>
    <m/>
    <m/>
  </r>
  <r>
    <s v="Cosmia trapezina"/>
    <m/>
    <s v="NE"/>
    <s v="NE"/>
    <s v="NE"/>
    <m/>
    <x v="0"/>
    <m/>
    <m/>
    <m/>
  </r>
  <r>
    <s v="Craniophora ligustri"/>
    <m/>
    <s v="NE"/>
    <s v="NE"/>
    <s v="NE"/>
    <m/>
    <x v="0"/>
    <m/>
    <m/>
    <m/>
  </r>
  <r>
    <s v="Cryphia algae"/>
    <m/>
    <s v="NE"/>
    <s v="NE"/>
    <s v="NE"/>
    <m/>
    <x v="0"/>
    <m/>
    <m/>
    <m/>
  </r>
  <r>
    <s v="Diarsia brunnea"/>
    <m/>
    <s v="NE"/>
    <s v="NE"/>
    <s v="NE"/>
    <m/>
    <x v="0"/>
    <m/>
    <m/>
    <m/>
  </r>
  <r>
    <s v="Dichonia aprilina"/>
    <m/>
    <s v="NE"/>
    <s v="NE"/>
    <s v="NE"/>
    <m/>
    <x v="0"/>
    <m/>
    <m/>
    <m/>
  </r>
  <r>
    <s v="Dichonia convergens"/>
    <m/>
    <s v="NE"/>
    <s v="NE"/>
    <s v="NE"/>
    <m/>
    <x v="0"/>
    <m/>
    <m/>
    <m/>
  </r>
  <r>
    <s v="Dicycla oo"/>
    <m/>
    <s v="NE"/>
    <s v="NE"/>
    <s v="NE"/>
    <m/>
    <x v="0"/>
    <m/>
    <m/>
    <m/>
  </r>
  <r>
    <s v="Diloba caeruleocephala"/>
    <m/>
    <s v="NE"/>
    <s v="NE"/>
    <s v="NE"/>
    <m/>
    <x v="0"/>
    <m/>
    <m/>
    <m/>
  </r>
  <r>
    <s v="Dypterygia scabriuscula"/>
    <m/>
    <s v="NE"/>
    <s v="NE"/>
    <s v="NE"/>
    <m/>
    <x v="0"/>
    <m/>
    <m/>
    <m/>
  </r>
  <r>
    <s v="Elaphria venustula"/>
    <m/>
    <s v="NE"/>
    <s v="NE"/>
    <s v="NE"/>
    <m/>
    <x v="0"/>
    <m/>
    <m/>
    <m/>
  </r>
  <r>
    <s v="Emmelia trabealis"/>
    <m/>
    <s v="NE"/>
    <s v="NE"/>
    <s v="NE"/>
    <m/>
    <x v="0"/>
    <m/>
    <m/>
    <m/>
  </r>
  <r>
    <s v="Enargia paleacea"/>
    <m/>
    <s v="NE"/>
    <s v="NE"/>
    <s v="NE"/>
    <m/>
    <x v="0"/>
    <m/>
    <m/>
    <m/>
  </r>
  <r>
    <s v="Euclidia glyphica"/>
    <m/>
    <s v="NE"/>
    <s v="NE"/>
    <s v="NE"/>
    <m/>
    <x v="0"/>
    <m/>
    <m/>
    <m/>
  </r>
  <r>
    <s v="Euplexia lucipara"/>
    <m/>
    <s v="NE"/>
    <s v="NE"/>
    <s v="NE"/>
    <m/>
    <x v="0"/>
    <m/>
    <m/>
    <m/>
  </r>
  <r>
    <s v="Eupsilia transversa"/>
    <m/>
    <s v="NE"/>
    <s v="NE"/>
    <s v="NE"/>
    <m/>
    <x v="0"/>
    <m/>
    <m/>
    <m/>
  </r>
  <r>
    <s v="Gortyna flavago"/>
    <m/>
    <s v="NE"/>
    <s v="NE"/>
    <s v="NE"/>
    <m/>
    <x v="0"/>
    <m/>
    <m/>
    <m/>
  </r>
  <r>
    <s v="Heliothis viriplaca"/>
    <m/>
    <s v="NE"/>
    <s v="NE"/>
    <s v="NE"/>
    <m/>
    <x v="0"/>
    <m/>
    <m/>
    <m/>
  </r>
  <r>
    <s v="Herminia grisealis"/>
    <m/>
    <s v="NE"/>
    <s v="NE"/>
    <s v="NE"/>
    <m/>
    <x v="0"/>
    <m/>
    <m/>
    <m/>
  </r>
  <r>
    <s v="Herminia tarsicrinalis"/>
    <m/>
    <s v="NE"/>
    <s v="NE"/>
    <s v="NE"/>
    <m/>
    <x v="0"/>
    <m/>
    <m/>
    <m/>
  </r>
  <r>
    <s v="Hoplodrina ambigua"/>
    <m/>
    <s v="NE"/>
    <s v="NE"/>
    <s v="NE"/>
    <m/>
    <x v="0"/>
    <m/>
    <m/>
    <m/>
  </r>
  <r>
    <s v="Hoplodrina octogenaria"/>
    <m/>
    <s v="NE"/>
    <s v="NE"/>
    <s v="NE"/>
    <m/>
    <x v="0"/>
    <m/>
    <m/>
    <m/>
  </r>
  <r>
    <s v="Hyboma strigosa"/>
    <m/>
    <s v="NE"/>
    <s v="NE"/>
    <s v="NE"/>
    <m/>
    <x v="0"/>
    <m/>
    <m/>
    <m/>
  </r>
  <r>
    <s v="Hypena proboscidalis"/>
    <m/>
    <s v="NE"/>
    <s v="NE"/>
    <s v="NE"/>
    <m/>
    <x v="0"/>
    <m/>
    <m/>
    <m/>
  </r>
  <r>
    <s v="Lacanobia thalassina"/>
    <m/>
    <s v="NE"/>
    <s v="NE"/>
    <s v="NE"/>
    <m/>
    <x v="0"/>
    <m/>
    <m/>
    <m/>
  </r>
  <r>
    <s v="Laspeyria flexula"/>
    <m/>
    <s v="NE"/>
    <s v="NE"/>
    <s v="NE"/>
    <m/>
    <x v="0"/>
    <m/>
    <m/>
    <m/>
  </r>
  <r>
    <s v="Litophane ornitopus"/>
    <m/>
    <s v="NE"/>
    <s v="NE"/>
    <s v="NE"/>
    <m/>
    <x v="0"/>
    <m/>
    <m/>
    <m/>
  </r>
  <r>
    <s v="Luperina testacea"/>
    <m/>
    <s v="NE"/>
    <s v="NE"/>
    <s v="NE"/>
    <m/>
    <x v="0"/>
    <m/>
    <m/>
    <m/>
  </r>
  <r>
    <s v="Macdunnoughia confusa"/>
    <m/>
    <s v="NE"/>
    <s v="NE"/>
    <s v="NE"/>
    <m/>
    <x v="0"/>
    <m/>
    <m/>
    <m/>
  </r>
  <r>
    <s v="Meganola strigula"/>
    <m/>
    <s v="NE"/>
    <s v="NE"/>
    <s v="NE"/>
    <m/>
    <x v="0"/>
    <m/>
    <m/>
    <m/>
  </r>
  <r>
    <s v="Melanchra persicariae"/>
    <m/>
    <s v="NE"/>
    <s v="NE"/>
    <s v="NE"/>
    <m/>
    <x v="0"/>
    <m/>
    <m/>
    <m/>
  </r>
  <r>
    <s v="Mesapamea didyma"/>
    <m/>
    <s v="NE"/>
    <s v="NE"/>
    <s v="NE"/>
    <m/>
    <x v="0"/>
    <m/>
    <m/>
    <m/>
  </r>
  <r>
    <s v="Mesapamea secalis"/>
    <m/>
    <s v="NE"/>
    <s v="NE"/>
    <s v="NE"/>
    <m/>
    <x v="0"/>
    <m/>
    <m/>
    <m/>
  </r>
  <r>
    <s v="Mniotype satura"/>
    <m/>
    <s v="NE"/>
    <s v="NE"/>
    <s v="NE"/>
    <m/>
    <x v="0"/>
    <m/>
    <m/>
    <m/>
  </r>
  <r>
    <s v="Noctua comes"/>
    <m/>
    <s v="NE"/>
    <s v="NE"/>
    <s v="NE"/>
    <m/>
    <x v="0"/>
    <m/>
    <m/>
    <m/>
  </r>
  <r>
    <s v="Noctua fimbriata"/>
    <m/>
    <s v="NE"/>
    <s v="NE"/>
    <s v="NE"/>
    <m/>
    <x v="0"/>
    <m/>
    <m/>
    <m/>
  </r>
  <r>
    <s v="Noctua interjecta"/>
    <m/>
    <s v="NE"/>
    <s v="NE"/>
    <s v="NE"/>
    <m/>
    <x v="0"/>
    <m/>
    <m/>
    <m/>
  </r>
  <r>
    <s v="Noctua janthina"/>
    <m/>
    <s v="NE"/>
    <s v="NE"/>
    <s v="NE"/>
    <m/>
    <x v="0"/>
    <m/>
    <m/>
    <m/>
  </r>
  <r>
    <s v="Noctua orbona"/>
    <m/>
    <s v="NE"/>
    <s v="NE"/>
    <s v="NE"/>
    <m/>
    <x v="0"/>
    <m/>
    <m/>
    <m/>
  </r>
  <r>
    <s v="Noctua pronuba"/>
    <m/>
    <s v="NE"/>
    <s v="NE"/>
    <s v="NE"/>
    <m/>
    <x v="0"/>
    <m/>
    <m/>
    <m/>
  </r>
  <r>
    <s v="Nola confusalis"/>
    <m/>
    <s v="NE"/>
    <s v="NE"/>
    <s v="NE"/>
    <m/>
    <x v="0"/>
    <m/>
    <m/>
    <m/>
  </r>
  <r>
    <s v="Nycteola revayana"/>
    <m/>
    <s v="NE"/>
    <s v="NE"/>
    <s v="NE"/>
    <m/>
    <x v="0"/>
    <m/>
    <m/>
    <m/>
  </r>
  <r>
    <s v="Ochropleura plecta"/>
    <m/>
    <s v="NE"/>
    <s v="NE"/>
    <s v="NE"/>
    <m/>
    <x v="0"/>
    <m/>
    <m/>
    <m/>
  </r>
  <r>
    <s v="Oligia latruncula"/>
    <m/>
    <s v="NE"/>
    <s v="NE"/>
    <s v="NE"/>
    <m/>
    <x v="0"/>
    <m/>
    <m/>
    <m/>
  </r>
  <r>
    <s v="Oligia strigilis"/>
    <m/>
    <s v="NE"/>
    <s v="NE"/>
    <s v="NE"/>
    <m/>
    <x v="0"/>
    <m/>
    <m/>
    <m/>
  </r>
  <r>
    <s v="Orthosia cerasi"/>
    <m/>
    <s v="NE"/>
    <s v="NE"/>
    <s v="NE"/>
    <m/>
    <x v="0"/>
    <m/>
    <m/>
    <m/>
  </r>
  <r>
    <s v="Orthosia cruda"/>
    <m/>
    <s v="NE"/>
    <s v="NE"/>
    <s v="NE"/>
    <m/>
    <x v="0"/>
    <m/>
    <m/>
    <m/>
  </r>
  <r>
    <s v="Orthosia gothica"/>
    <m/>
    <s v="NE"/>
    <s v="NE"/>
    <s v="NE"/>
    <m/>
    <x v="0"/>
    <m/>
    <m/>
    <m/>
  </r>
  <r>
    <s v="Orthosia incerta"/>
    <m/>
    <s v="NE"/>
    <s v="NE"/>
    <s v="NE"/>
    <m/>
    <x v="0"/>
    <m/>
    <m/>
    <m/>
  </r>
  <r>
    <s v="Orthosia munda"/>
    <m/>
    <s v="NE"/>
    <s v="NE"/>
    <s v="NE"/>
    <m/>
    <x v="0"/>
    <m/>
    <m/>
    <m/>
  </r>
  <r>
    <s v="Paracolax tristalis"/>
    <m/>
    <s v="NE"/>
    <s v="NE"/>
    <s v="NE"/>
    <m/>
    <x v="0"/>
    <m/>
    <m/>
    <m/>
  </r>
  <r>
    <s v="Parascotia fuliginaria"/>
    <m/>
    <s v="NE"/>
    <s v="NE"/>
    <s v="NE"/>
    <m/>
    <x v="0"/>
    <m/>
    <m/>
    <m/>
  </r>
  <r>
    <s v="Pechipogo strigilata"/>
    <m/>
    <s v="NE"/>
    <s v="NE"/>
    <s v="NE"/>
    <m/>
    <x v="0"/>
    <m/>
    <m/>
    <m/>
  </r>
  <r>
    <s v="Photedes captiuncula"/>
    <m/>
    <s v="NE"/>
    <s v="NE"/>
    <s v="NE"/>
    <m/>
    <x v="0"/>
    <m/>
    <m/>
    <m/>
  </r>
  <r>
    <s v="Polia nebulosa"/>
    <m/>
    <s v="NE"/>
    <s v="NE"/>
    <s v="NE"/>
    <m/>
    <x v="0"/>
    <m/>
    <m/>
    <m/>
  </r>
  <r>
    <s v="Polyphaenis sericata"/>
    <m/>
    <s v="NE"/>
    <s v="NE"/>
    <s v="NE"/>
    <m/>
    <x v="0"/>
    <m/>
    <m/>
    <m/>
  </r>
  <r>
    <s v="Protodeltote pygarga"/>
    <m/>
    <s v="NE"/>
    <s v="NE"/>
    <s v="NE"/>
    <m/>
    <x v="0"/>
    <m/>
    <m/>
    <m/>
  </r>
  <r>
    <s v="Pseudoips prasinanus"/>
    <m/>
    <s v="NE"/>
    <s v="NE"/>
    <s v="NE"/>
    <m/>
    <x v="0"/>
    <m/>
    <m/>
    <m/>
  </r>
  <r>
    <s v="Rivula sericealis"/>
    <m/>
    <s v="NE"/>
    <s v="NE"/>
    <s v="NE"/>
    <m/>
    <x v="0"/>
    <m/>
    <m/>
    <m/>
  </r>
  <r>
    <s v="Rusina ferruginea"/>
    <m/>
    <s v="NE"/>
    <s v="NE"/>
    <s v="NE"/>
    <m/>
    <x v="0"/>
    <m/>
    <m/>
    <m/>
  </r>
  <r>
    <s v="Schrankia costaestrigalis"/>
    <m/>
    <s v="NE"/>
    <s v="NE"/>
    <s v="NE"/>
    <m/>
    <x v="0"/>
    <m/>
    <m/>
    <m/>
  </r>
  <r>
    <s v="Schrankia taenialis"/>
    <m/>
    <s v="NE"/>
    <s v="NE"/>
    <s v="NE"/>
    <m/>
    <x v="0"/>
    <m/>
    <m/>
    <m/>
  </r>
  <r>
    <s v="Shargacucullia scrophulariae"/>
    <m/>
    <s v="NE"/>
    <s v="NE"/>
    <s v="NE"/>
    <m/>
    <x v="0"/>
    <m/>
    <m/>
    <m/>
  </r>
  <r>
    <s v="Thalpophila matura"/>
    <m/>
    <s v="NE"/>
    <s v="NE"/>
    <s v="NE"/>
    <m/>
    <x v="0"/>
    <m/>
    <m/>
    <m/>
  </r>
  <r>
    <s v="Trachea atriplicis"/>
    <m/>
    <s v="NE"/>
    <s v="NE"/>
    <s v="NE"/>
    <m/>
    <x v="0"/>
    <m/>
    <m/>
    <m/>
  </r>
  <r>
    <s v="Triaena psi"/>
    <m/>
    <s v="NE"/>
    <s v="NE"/>
    <s v="NE"/>
    <m/>
    <x v="0"/>
    <m/>
    <m/>
    <m/>
  </r>
  <r>
    <s v="Trigonophora flammea"/>
    <m/>
    <s v="NE"/>
    <s v="NE"/>
    <s v="NE"/>
    <m/>
    <x v="0"/>
    <m/>
    <m/>
    <m/>
  </r>
  <r>
    <s v="Trisateles emortualis"/>
    <m/>
    <s v="NE"/>
    <s v="NE"/>
    <s v="NE"/>
    <m/>
    <x v="0"/>
    <m/>
    <m/>
    <m/>
  </r>
  <r>
    <s v="Tyta luctuosa"/>
    <m/>
    <s v="NE"/>
    <s v="NE"/>
    <s v="NE"/>
    <m/>
    <x v="0"/>
    <m/>
    <m/>
    <m/>
  </r>
  <r>
    <s v="Viminia auricoma"/>
    <m/>
    <s v="NE"/>
    <s v="NE"/>
    <s v="NE"/>
    <m/>
    <x v="0"/>
    <m/>
    <m/>
    <m/>
  </r>
  <r>
    <s v="Viminia rumicis"/>
    <m/>
    <s v="NE"/>
    <s v="NE"/>
    <s v="NE"/>
    <m/>
    <x v="0"/>
    <m/>
    <m/>
    <m/>
  </r>
  <r>
    <s v="Xanthia aurago"/>
    <m/>
    <s v="NE"/>
    <s v="NE"/>
    <s v="NE"/>
    <m/>
    <x v="0"/>
    <m/>
    <m/>
    <m/>
  </r>
  <r>
    <s v="Xestia c-nigrum"/>
    <m/>
    <s v="NE"/>
    <s v="NE"/>
    <s v="NE"/>
    <m/>
    <x v="0"/>
    <m/>
    <m/>
    <m/>
  </r>
  <r>
    <s v="Xestia rhomboidea"/>
    <m/>
    <s v="NE"/>
    <s v="NE"/>
    <s v="NE"/>
    <m/>
    <x v="0"/>
    <m/>
    <m/>
    <m/>
  </r>
  <r>
    <s v="Xestia triangulum"/>
    <m/>
    <s v="NE"/>
    <s v="NE"/>
    <s v="NE"/>
    <m/>
    <x v="0"/>
    <m/>
    <m/>
    <m/>
  </r>
  <r>
    <s v="Xestia xanthographa"/>
    <m/>
    <s v="NE"/>
    <s v="NE"/>
    <s v="NE"/>
    <m/>
    <x v="0"/>
    <m/>
    <m/>
    <m/>
  </r>
  <r>
    <s v="Zandognathe lunalis"/>
    <m/>
    <s v="NE"/>
    <s v="NE"/>
    <s v="NE"/>
    <m/>
    <x v="0"/>
    <m/>
    <m/>
    <m/>
  </r>
  <r>
    <s v="Cerura erminea"/>
    <m/>
    <s v="NE"/>
    <s v="NE"/>
    <s v="NE"/>
    <m/>
    <x v="0"/>
    <m/>
    <m/>
    <m/>
  </r>
  <r>
    <s v="Clostera anachoreta"/>
    <m/>
    <s v="NE"/>
    <s v="NE"/>
    <s v="NE"/>
    <m/>
    <x v="0"/>
    <m/>
    <m/>
    <m/>
  </r>
  <r>
    <s v="Clostera curtula"/>
    <m/>
    <s v="NE"/>
    <s v="NE"/>
    <s v="NE"/>
    <m/>
    <x v="0"/>
    <m/>
    <m/>
    <m/>
  </r>
  <r>
    <s v="Clostera pigra"/>
    <m/>
    <s v="NE"/>
    <s v="NE"/>
    <s v="NE"/>
    <m/>
    <x v="0"/>
    <m/>
    <m/>
    <m/>
  </r>
  <r>
    <s v="Drymonia dodonaea"/>
    <m/>
    <s v="NE"/>
    <s v="NE"/>
    <s v="NE"/>
    <m/>
    <x v="0"/>
    <m/>
    <m/>
    <m/>
  </r>
  <r>
    <s v="Drymonia ruficornis"/>
    <m/>
    <s v="NE"/>
    <s v="NE"/>
    <s v="NE"/>
    <m/>
    <x v="0"/>
    <m/>
    <m/>
    <m/>
  </r>
  <r>
    <s v="Gluphisia crenata"/>
    <m/>
    <s v="NE"/>
    <s v="NE"/>
    <s v="NE"/>
    <m/>
    <x v="0"/>
    <m/>
    <m/>
    <m/>
  </r>
  <r>
    <s v="Harpyia milhauseri"/>
    <m/>
    <s v="NE"/>
    <s v="NE"/>
    <s v="NE"/>
    <m/>
    <x v="0"/>
    <m/>
    <m/>
    <m/>
  </r>
  <r>
    <s v="Leucodonta bicoloria"/>
    <m/>
    <s v="NE"/>
    <s v="NE"/>
    <s v="NE"/>
    <m/>
    <x v="0"/>
    <m/>
    <m/>
    <m/>
  </r>
  <r>
    <s v="Notodonta torva"/>
    <m/>
    <s v="NE"/>
    <s v="NE"/>
    <s v="NE"/>
    <m/>
    <x v="0"/>
    <m/>
    <m/>
    <m/>
  </r>
  <r>
    <s v="Notodonta ziczac"/>
    <m/>
    <s v="NE"/>
    <s v="NE"/>
    <s v="NE"/>
    <m/>
    <x v="0"/>
    <m/>
    <m/>
    <m/>
  </r>
  <r>
    <s v="Peridea anceps"/>
    <m/>
    <s v="NE"/>
    <s v="NE"/>
    <s v="NE"/>
    <m/>
    <x v="0"/>
    <m/>
    <m/>
    <m/>
  </r>
  <r>
    <s v="Phalera bucephala"/>
    <m/>
    <s v="NE"/>
    <s v="NE"/>
    <s v="NE"/>
    <m/>
    <x v="0"/>
    <m/>
    <m/>
    <m/>
  </r>
  <r>
    <s v="Pheosia tremulae"/>
    <m/>
    <s v="NE"/>
    <s v="NE"/>
    <s v="NE"/>
    <m/>
    <x v="0"/>
    <m/>
    <m/>
    <m/>
  </r>
  <r>
    <s v="Pterostoma palpina"/>
    <m/>
    <s v="NE"/>
    <s v="NE"/>
    <s v="NE"/>
    <m/>
    <x v="0"/>
    <m/>
    <m/>
    <m/>
  </r>
  <r>
    <s v="Ptilodon capucina"/>
    <m/>
    <s v="NE"/>
    <s v="NE"/>
    <s v="NE"/>
    <m/>
    <x v="0"/>
    <m/>
    <m/>
    <m/>
  </r>
  <r>
    <s v="Ptilodon cucullina"/>
    <m/>
    <s v="NE"/>
    <s v="NE"/>
    <s v="NE"/>
    <m/>
    <x v="0"/>
    <m/>
    <m/>
    <m/>
  </r>
  <r>
    <s v="Stauropus fagi"/>
    <m/>
    <s v="NE"/>
    <s v="NE"/>
    <s v="NE"/>
    <m/>
    <x v="0"/>
    <m/>
    <m/>
    <m/>
  </r>
  <r>
    <s v="Thaumetopoea processionea"/>
    <m/>
    <s v="NE"/>
    <s v="NE"/>
    <s v="NE"/>
    <m/>
    <x v="0"/>
    <m/>
    <m/>
    <m/>
  </r>
  <r>
    <s v="Borkhausenia fuscescens"/>
    <m/>
    <s v="NE"/>
    <s v="NE"/>
    <s v="NE"/>
    <m/>
    <x v="0"/>
    <m/>
    <m/>
    <m/>
  </r>
  <r>
    <s v="Borhausenia nefrax"/>
    <m/>
    <s v="NE"/>
    <s v="NE"/>
    <s v="NE"/>
    <m/>
    <x v="0"/>
    <m/>
    <m/>
    <m/>
  </r>
  <r>
    <s v="Crassa tinctella"/>
    <m/>
    <s v="NE"/>
    <s v="NE"/>
    <s v="NE"/>
    <m/>
    <x v="0"/>
    <m/>
    <m/>
    <m/>
  </r>
  <r>
    <s v="Schiffermuelleria schaefferella"/>
    <m/>
    <s v="NE"/>
    <s v="NE"/>
    <s v="NE"/>
    <m/>
    <x v="0"/>
    <m/>
    <m/>
    <m/>
  </r>
  <r>
    <s v="Taleporia tubulosa"/>
    <m/>
    <s v="NE"/>
    <s v="NE"/>
    <s v="NE"/>
    <m/>
    <x v="0"/>
    <m/>
    <m/>
    <m/>
  </r>
  <r>
    <s v="Adaina microdactyla"/>
    <m/>
    <s v="NE"/>
    <s v="NE"/>
    <s v="NE"/>
    <m/>
    <x v="0"/>
    <m/>
    <m/>
    <m/>
  </r>
  <r>
    <s v="Amblytilia acanthodactyla"/>
    <m/>
    <s v="NE"/>
    <s v="NE"/>
    <s v="NE"/>
    <m/>
    <x v="0"/>
    <m/>
    <m/>
    <m/>
  </r>
  <r>
    <s v="Caperia distans"/>
    <m/>
    <s v="NE"/>
    <s v="NE"/>
    <s v="NE"/>
    <m/>
    <x v="0"/>
    <m/>
    <m/>
    <m/>
  </r>
  <r>
    <s v="Emmelina monodactyla"/>
    <m/>
    <s v="NE"/>
    <s v="NE"/>
    <s v="NE"/>
    <m/>
    <x v="0"/>
    <m/>
    <m/>
    <m/>
  </r>
  <r>
    <s v="Oidaematophorus lithodactylus"/>
    <m/>
    <s v="NE"/>
    <s v="NE"/>
    <s v="NE"/>
    <m/>
    <x v="0"/>
    <m/>
    <m/>
    <m/>
  </r>
  <r>
    <s v="Pterophorus pentadactyla"/>
    <m/>
    <s v="NE"/>
    <s v="NE"/>
    <s v="NE"/>
    <m/>
    <x v="0"/>
    <m/>
    <m/>
    <m/>
  </r>
  <r>
    <s v="Stenoptilia pelinodactyla"/>
    <m/>
    <s v="NE"/>
    <s v="NE"/>
    <s v="NE"/>
    <m/>
    <x v="0"/>
    <m/>
    <m/>
    <m/>
  </r>
  <r>
    <s v="Acrobasis consociella"/>
    <m/>
    <s v="NE"/>
    <s v="NE"/>
    <s v="NE"/>
    <m/>
    <x v="0"/>
    <m/>
    <m/>
    <m/>
  </r>
  <r>
    <s v="Acrobasis glaucella"/>
    <m/>
    <s v="NE"/>
    <s v="NE"/>
    <s v="NE"/>
    <m/>
    <x v="0"/>
    <m/>
    <m/>
    <m/>
  </r>
  <r>
    <s v="Aphomia sociella"/>
    <m/>
    <s v="NE"/>
    <s v="NE"/>
    <s v="NE"/>
    <m/>
    <x v="0"/>
    <m/>
    <m/>
    <m/>
  </r>
  <r>
    <s v="Conobathra repandana"/>
    <m/>
    <s v="NE"/>
    <s v="NE"/>
    <s v="NE"/>
    <m/>
    <x v="0"/>
    <m/>
    <m/>
    <m/>
  </r>
  <r>
    <s v="Conobathra tumidana"/>
    <m/>
    <s v="NE"/>
    <s v="NE"/>
    <s v="NE"/>
    <m/>
    <x v="0"/>
    <m/>
    <m/>
    <m/>
  </r>
  <r>
    <s v="Dioryctia abietellla"/>
    <m/>
    <s v="NE"/>
    <s v="NE"/>
    <s v="NE"/>
    <m/>
    <x v="0"/>
    <m/>
    <m/>
    <m/>
  </r>
  <r>
    <s v="Ellegia fallax"/>
    <m/>
    <s v="NE"/>
    <s v="NE"/>
    <s v="NE"/>
    <m/>
    <x v="0"/>
    <m/>
    <m/>
    <m/>
  </r>
  <r>
    <s v="Endostricha flammealis"/>
    <m/>
    <s v="NE"/>
    <s v="NE"/>
    <s v="NE"/>
    <m/>
    <x v="0"/>
    <m/>
    <m/>
    <m/>
  </r>
  <r>
    <s v="Oncocera semirubella"/>
    <m/>
    <s v="NE"/>
    <s v="NE"/>
    <s v="NE"/>
    <m/>
    <x v="0"/>
    <m/>
    <m/>
    <m/>
  </r>
  <r>
    <s v="Phycita roborella"/>
    <m/>
    <s v="NE"/>
    <s v="NE"/>
    <s v="NE"/>
    <m/>
    <x v="0"/>
    <m/>
    <m/>
    <m/>
  </r>
  <r>
    <s v="Aglia tau"/>
    <m/>
    <s v="NE"/>
    <s v="NE"/>
    <s v="NE"/>
    <m/>
    <x v="0"/>
    <m/>
    <m/>
    <m/>
  </r>
  <r>
    <s v="Saturnia pyri"/>
    <m/>
    <s v="NE"/>
    <s v="NE"/>
    <s v="NE"/>
    <m/>
    <x v="0"/>
    <m/>
    <m/>
    <m/>
  </r>
  <r>
    <s v="Enolmis acanthella"/>
    <m/>
    <s v="NE"/>
    <s v="NE"/>
    <s v="NE"/>
    <m/>
    <x v="0"/>
    <m/>
    <m/>
    <m/>
  </r>
  <r>
    <s v="Deilephila elpenor"/>
    <m/>
    <s v="NE"/>
    <s v="NE"/>
    <s v="NE"/>
    <m/>
    <x v="0"/>
    <m/>
    <m/>
    <m/>
  </r>
  <r>
    <s v="Deilephila porcellus"/>
    <m/>
    <s v="NE"/>
    <s v="NE"/>
    <s v="NE"/>
    <m/>
    <x v="0"/>
    <m/>
    <m/>
    <m/>
  </r>
  <r>
    <s v="Hemaris fuciformis"/>
    <m/>
    <s v="NE"/>
    <s v="NE"/>
    <s v="NE"/>
    <m/>
    <x v="0"/>
    <m/>
    <m/>
    <m/>
  </r>
  <r>
    <s v="Hemaris tityrus"/>
    <m/>
    <s v="NE"/>
    <s v="NE"/>
    <s v="NE"/>
    <m/>
    <x v="0"/>
    <m/>
    <m/>
    <m/>
  </r>
  <r>
    <s v="Hyles livornica"/>
    <m/>
    <s v="NE"/>
    <s v="NE"/>
    <s v="NE"/>
    <m/>
    <x v="0"/>
    <m/>
    <m/>
    <m/>
  </r>
  <r>
    <s v="Laothoe populi"/>
    <m/>
    <s v="NE"/>
    <s v="NE"/>
    <s v="NE"/>
    <m/>
    <x v="0"/>
    <m/>
    <m/>
    <m/>
  </r>
  <r>
    <s v="Macroglossum stellatarum"/>
    <m/>
    <s v="NE"/>
    <s v="NE"/>
    <s v="NE"/>
    <m/>
    <x v="0"/>
    <m/>
    <m/>
    <m/>
  </r>
  <r>
    <s v="Mimas tiliae"/>
    <m/>
    <s v="NE"/>
    <s v="NE"/>
    <s v="NE"/>
    <m/>
    <x v="0"/>
    <m/>
    <m/>
    <m/>
  </r>
  <r>
    <s v="Proserpina proserpinus"/>
    <m/>
    <s v="NE"/>
    <s v="NE"/>
    <s v="NE"/>
    <m/>
    <x v="0"/>
    <m/>
    <m/>
    <m/>
  </r>
  <r>
    <s v="Smerinthus ocellata"/>
    <m/>
    <s v="NE"/>
    <s v="NE"/>
    <s v="NE"/>
    <m/>
    <x v="0"/>
    <m/>
    <m/>
    <m/>
  </r>
  <r>
    <s v="Sphinx ligustri"/>
    <m/>
    <s v="NE"/>
    <s v="NE"/>
    <s v="NE"/>
    <m/>
    <x v="0"/>
    <m/>
    <m/>
    <m/>
  </r>
  <r>
    <s v="Sphinx pinastri"/>
    <m/>
    <s v="NE"/>
    <s v="NE"/>
    <s v="NE"/>
    <m/>
    <x v="0"/>
    <m/>
    <m/>
    <m/>
  </r>
  <r>
    <s v="Monopis weaverella"/>
    <m/>
    <s v="NE"/>
    <s v="NE"/>
    <s v="NE"/>
    <m/>
    <x v="0"/>
    <m/>
    <m/>
    <m/>
  </r>
  <r>
    <s v="Tinea semifulvella"/>
    <m/>
    <s v="NE"/>
    <s v="NE"/>
    <s v="NE"/>
    <m/>
    <x v="0"/>
    <m/>
    <m/>
    <m/>
  </r>
  <r>
    <s v="Tinea trinotella"/>
    <m/>
    <s v="NE"/>
    <s v="NE"/>
    <s v="NE"/>
    <m/>
    <x v="0"/>
    <m/>
    <m/>
    <m/>
  </r>
  <r>
    <s v="Tischeria ekebladella"/>
    <m/>
    <s v="NE"/>
    <s v="NE"/>
    <s v="NE"/>
    <m/>
    <x v="0"/>
    <m/>
    <m/>
    <m/>
  </r>
  <r>
    <s v="Tischeria marginea"/>
    <m/>
    <s v="NE"/>
    <s v="NE"/>
    <s v="NE"/>
    <m/>
    <x v="0"/>
    <m/>
    <m/>
    <m/>
  </r>
  <r>
    <s v="Acleris abietana"/>
    <m/>
    <s v="NE"/>
    <s v="NE"/>
    <s v="NE"/>
    <m/>
    <x v="0"/>
    <m/>
    <m/>
    <m/>
  </r>
  <r>
    <s v="Acleris bergmanniana"/>
    <m/>
    <s v="NE"/>
    <s v="NE"/>
    <s v="NE"/>
    <m/>
    <x v="0"/>
    <m/>
    <m/>
    <m/>
  </r>
  <r>
    <s v="Acleris cristana"/>
    <m/>
    <s v="NE"/>
    <s v="NE"/>
    <s v="NE"/>
    <m/>
    <x v="0"/>
    <m/>
    <m/>
    <m/>
  </r>
  <r>
    <s v="Acleris emargana"/>
    <m/>
    <s v="NE"/>
    <s v="NE"/>
    <s v="NE"/>
    <m/>
    <x v="0"/>
    <m/>
    <m/>
    <m/>
  </r>
  <r>
    <s v="Acleris forskalaena"/>
    <m/>
    <s v="NE"/>
    <s v="NE"/>
    <s v="NE"/>
    <m/>
    <x v="0"/>
    <m/>
    <m/>
    <m/>
  </r>
  <r>
    <s v="Acleris hippophaeana"/>
    <m/>
    <s v="NE"/>
    <s v="NE"/>
    <s v="NE"/>
    <m/>
    <x v="0"/>
    <m/>
    <m/>
    <m/>
  </r>
  <r>
    <s v="Acleris literana"/>
    <m/>
    <s v="NE"/>
    <s v="NE"/>
    <s v="NE"/>
    <m/>
    <x v="0"/>
    <m/>
    <m/>
    <m/>
  </r>
  <r>
    <s v="Acleris rhombana"/>
    <m/>
    <s v="NE"/>
    <s v="NE"/>
    <s v="NE"/>
    <m/>
    <x v="0"/>
    <m/>
    <m/>
    <m/>
  </r>
  <r>
    <s v="Acleris roscidana"/>
    <m/>
    <s v="NE"/>
    <s v="NE"/>
    <s v="NE"/>
    <m/>
    <x v="0"/>
    <m/>
    <m/>
    <m/>
  </r>
  <r>
    <s v="Acleris sparsana"/>
    <m/>
    <s v="NE"/>
    <s v="NE"/>
    <s v="NE"/>
    <m/>
    <x v="0"/>
    <m/>
    <m/>
    <m/>
  </r>
  <r>
    <s v="Acleris umbrana"/>
    <m/>
    <s v="NE"/>
    <s v="NE"/>
    <s v="NE"/>
    <m/>
    <x v="0"/>
    <m/>
    <m/>
    <m/>
  </r>
  <r>
    <s v="Aethes williana"/>
    <m/>
    <s v="NE"/>
    <s v="NE"/>
    <s v="NE"/>
    <m/>
    <x v="0"/>
    <m/>
    <m/>
    <m/>
  </r>
  <r>
    <s v="Agapeta hamana"/>
    <m/>
    <s v="NE"/>
    <s v="NE"/>
    <s v="NE"/>
    <m/>
    <x v="0"/>
    <m/>
    <m/>
    <m/>
  </r>
  <r>
    <s v="Aleimma loeflingiana"/>
    <m/>
    <s v="NE"/>
    <s v="NE"/>
    <s v="NE"/>
    <m/>
    <x v="0"/>
    <m/>
    <m/>
    <m/>
  </r>
  <r>
    <s v="Ancylis achatana"/>
    <m/>
    <s v="NE"/>
    <s v="NE"/>
    <s v="NE"/>
    <m/>
    <x v="0"/>
    <m/>
    <m/>
    <m/>
  </r>
  <r>
    <s v="Ancylis badiana"/>
    <m/>
    <s v="NE"/>
    <s v="NE"/>
    <s v="NE"/>
    <m/>
    <x v="0"/>
    <m/>
    <m/>
    <m/>
  </r>
  <r>
    <s v="Ancylis geminana"/>
    <m/>
    <s v="NE"/>
    <s v="NE"/>
    <s v="NE"/>
    <m/>
    <x v="0"/>
    <m/>
    <m/>
    <m/>
  </r>
  <r>
    <s v="Ancylis laetana"/>
    <m/>
    <s v="NE"/>
    <s v="NE"/>
    <s v="NE"/>
    <m/>
    <x v="0"/>
    <m/>
    <m/>
    <m/>
  </r>
  <r>
    <s v="Ancylis mitterbacheriana"/>
    <m/>
    <s v="NE"/>
    <s v="NE"/>
    <s v="NE"/>
    <m/>
    <x v="0"/>
    <m/>
    <m/>
    <m/>
  </r>
  <r>
    <s v="Apotomis inundana"/>
    <m/>
    <s v="NE"/>
    <s v="NE"/>
    <s v="NE"/>
    <m/>
    <x v="0"/>
    <m/>
    <m/>
    <m/>
  </r>
  <r>
    <s v="Archips crataegana"/>
    <m/>
    <s v="NE"/>
    <s v="NE"/>
    <s v="NE"/>
    <m/>
    <x v="0"/>
    <m/>
    <m/>
    <m/>
  </r>
  <r>
    <s v="Archips oparana"/>
    <m/>
    <s v="NE"/>
    <s v="NE"/>
    <s v="NE"/>
    <m/>
    <x v="0"/>
    <m/>
    <m/>
    <m/>
  </r>
  <r>
    <s v="Archips podana"/>
    <m/>
    <s v="NE"/>
    <s v="NE"/>
    <s v="NE"/>
    <m/>
    <x v="0"/>
    <m/>
    <m/>
    <m/>
  </r>
  <r>
    <s v="Archips xylosteana"/>
    <m/>
    <s v="NE"/>
    <s v="NE"/>
    <s v="NE"/>
    <m/>
    <x v="0"/>
    <m/>
    <m/>
    <m/>
  </r>
  <r>
    <s v="Argyroploce  lacunana"/>
    <m/>
    <s v="NE"/>
    <s v="NE"/>
    <s v="NE"/>
    <m/>
    <x v="0"/>
    <m/>
    <m/>
    <m/>
  </r>
  <r>
    <s v="Argyrotaenia ljungiana"/>
    <m/>
    <s v="NE"/>
    <s v="NE"/>
    <s v="NE"/>
    <m/>
    <x v="0"/>
    <m/>
    <m/>
    <m/>
  </r>
  <r>
    <s v="Capua vulgana"/>
    <m/>
    <s v="NE"/>
    <s v="NE"/>
    <s v="NE"/>
    <m/>
    <x v="0"/>
    <m/>
    <m/>
    <m/>
  </r>
  <r>
    <s v="Celypha striana"/>
    <m/>
    <s v="NE"/>
    <s v="NE"/>
    <s v="NE"/>
    <m/>
    <x v="0"/>
    <m/>
    <m/>
    <m/>
  </r>
  <r>
    <s v="Choristneura diversana"/>
    <m/>
    <s v="NE"/>
    <s v="NE"/>
    <s v="NE"/>
    <m/>
    <x v="0"/>
    <m/>
    <m/>
    <m/>
  </r>
  <r>
    <s v="Choristoneura hebenstreitella"/>
    <m/>
    <s v="NE"/>
    <s v="NE"/>
    <s v="NE"/>
    <m/>
    <x v="0"/>
    <m/>
    <m/>
    <m/>
  </r>
  <r>
    <s v="Clepsis spectrana"/>
    <m/>
    <s v="NE"/>
    <s v="NE"/>
    <s v="NE"/>
    <m/>
    <x v="0"/>
    <m/>
    <m/>
    <m/>
  </r>
  <r>
    <s v="Cnephasia alticolana"/>
    <m/>
    <s v="NE"/>
    <s v="NE"/>
    <s v="NE"/>
    <m/>
    <x v="0"/>
    <m/>
    <m/>
    <m/>
  </r>
  <r>
    <s v="Cnephasia asseclana"/>
    <m/>
    <s v="NE"/>
    <s v="NE"/>
    <s v="NE"/>
    <m/>
    <x v="0"/>
    <m/>
    <m/>
    <m/>
  </r>
  <r>
    <s v="Cnephasia communana"/>
    <m/>
    <s v="NE"/>
    <s v="NE"/>
    <s v="NE"/>
    <m/>
    <x v="0"/>
    <m/>
    <m/>
    <m/>
  </r>
  <r>
    <s v="Cnephasia stephensiana"/>
    <m/>
    <s v="NE"/>
    <s v="NE"/>
    <s v="NE"/>
    <m/>
    <x v="0"/>
    <m/>
    <m/>
    <m/>
  </r>
  <r>
    <s v="Cochylis hybridella"/>
    <m/>
    <s v="NE"/>
    <s v="NE"/>
    <s v="NE"/>
    <m/>
    <x v="0"/>
    <m/>
    <m/>
    <m/>
  </r>
  <r>
    <s v="Cochylis ostrinana"/>
    <m/>
    <s v="NE"/>
    <s v="NE"/>
    <s v="NE"/>
    <m/>
    <x v="0"/>
    <m/>
    <m/>
    <m/>
  </r>
  <r>
    <s v="Cydia amplana"/>
    <m/>
    <s v="NE"/>
    <s v="NE"/>
    <s v="NE"/>
    <m/>
    <x v="0"/>
    <m/>
    <m/>
    <m/>
  </r>
  <r>
    <s v="Cydia fagiglandana"/>
    <m/>
    <s v="NE"/>
    <s v="NE"/>
    <s v="NE"/>
    <m/>
    <x v="0"/>
    <m/>
    <m/>
    <m/>
  </r>
  <r>
    <s v="Cydia funebrana"/>
    <m/>
    <s v="NE"/>
    <s v="NE"/>
    <s v="NE"/>
    <m/>
    <x v="0"/>
    <m/>
    <m/>
    <m/>
  </r>
  <r>
    <s v="Cydia gemmiferana"/>
    <m/>
    <s v="NE"/>
    <s v="NE"/>
    <s v="NE"/>
    <m/>
    <x v="0"/>
    <m/>
    <m/>
    <m/>
  </r>
  <r>
    <s v="Cydia illutana"/>
    <m/>
    <s v="NE"/>
    <s v="NE"/>
    <s v="NE"/>
    <m/>
    <x v="0"/>
    <m/>
    <m/>
    <m/>
  </r>
  <r>
    <s v="Cydia triangulella"/>
    <m/>
    <s v="NE"/>
    <s v="NE"/>
    <s v="NE"/>
    <m/>
    <x v="0"/>
    <m/>
    <m/>
    <m/>
  </r>
  <r>
    <s v="Cymolomia hartigiana"/>
    <m/>
    <s v="NE"/>
    <s v="NE"/>
    <s v="NE"/>
    <m/>
    <x v="0"/>
    <m/>
    <m/>
    <m/>
  </r>
  <r>
    <s v="Dichella histrionana"/>
    <m/>
    <s v="NE"/>
    <s v="NE"/>
    <s v="NE"/>
    <m/>
    <x v="0"/>
    <m/>
    <m/>
    <m/>
  </r>
  <r>
    <s v="Diluta angustiorana"/>
    <m/>
    <s v="NE"/>
    <s v="NE"/>
    <s v="NE"/>
    <m/>
    <x v="0"/>
    <m/>
    <m/>
    <m/>
  </r>
  <r>
    <s v="Enarmonia formosana"/>
    <m/>
    <s v="NE"/>
    <s v="NE"/>
    <s v="NE"/>
    <m/>
    <x v="0"/>
    <m/>
    <m/>
    <m/>
  </r>
  <r>
    <s v="Endothinia lapideana"/>
    <m/>
    <s v="NE"/>
    <s v="NE"/>
    <s v="NE"/>
    <m/>
    <x v="0"/>
    <m/>
    <m/>
    <m/>
  </r>
  <r>
    <s v="Epagoge grotiana"/>
    <m/>
    <s v="NE"/>
    <s v="NE"/>
    <s v="NE"/>
    <m/>
    <x v="0"/>
    <m/>
    <m/>
    <m/>
  </r>
  <r>
    <s v="Epiblema cynosbatella"/>
    <m/>
    <s v="NE"/>
    <s v="NE"/>
    <s v="NE"/>
    <m/>
    <x v="0"/>
    <m/>
    <m/>
    <m/>
  </r>
  <r>
    <s v="Epiblema roborana"/>
    <m/>
    <s v="NE"/>
    <s v="NE"/>
    <s v="NE"/>
    <m/>
    <x v="0"/>
    <m/>
    <m/>
    <m/>
  </r>
  <r>
    <s v="Epiblema rosaecolana"/>
    <m/>
    <s v="NE"/>
    <s v="NE"/>
    <s v="NE"/>
    <m/>
    <x v="0"/>
    <m/>
    <m/>
    <m/>
  </r>
  <r>
    <s v="Epiblema tetragonoma"/>
    <m/>
    <s v="NE"/>
    <s v="NE"/>
    <s v="NE"/>
    <m/>
    <x v="0"/>
    <m/>
    <m/>
    <m/>
  </r>
  <r>
    <s v="Epiblema trimaculana"/>
    <m/>
    <s v="NE"/>
    <s v="NE"/>
    <s v="NE"/>
    <m/>
    <x v="0"/>
    <m/>
    <m/>
    <m/>
  </r>
  <r>
    <s v="Epiblema uddmaniana"/>
    <m/>
    <s v="NE"/>
    <s v="NE"/>
    <s v="NE"/>
    <m/>
    <x v="0"/>
    <m/>
    <m/>
    <m/>
  </r>
  <r>
    <s v="Epinotia cruciana"/>
    <m/>
    <s v="NE"/>
    <s v="NE"/>
    <s v="NE"/>
    <m/>
    <x v="0"/>
    <m/>
    <m/>
    <m/>
  </r>
  <r>
    <s v="Epinotia nisella"/>
    <m/>
    <s v="NE"/>
    <s v="NE"/>
    <s v="NE"/>
    <m/>
    <x v="0"/>
    <m/>
    <m/>
    <m/>
  </r>
  <r>
    <s v="Eucosma cana"/>
    <m/>
    <s v="NE"/>
    <s v="NE"/>
    <s v="NE"/>
    <m/>
    <x v="0"/>
    <m/>
    <m/>
    <m/>
  </r>
  <r>
    <s v="Eucosmomorpha albersana"/>
    <m/>
    <s v="NE"/>
    <s v="NE"/>
    <s v="NE"/>
    <m/>
    <x v="0"/>
    <m/>
    <m/>
    <m/>
  </r>
  <r>
    <s v="Eudemis porphyrana"/>
    <m/>
    <s v="NE"/>
    <s v="NE"/>
    <s v="NE"/>
    <m/>
    <x v="0"/>
    <m/>
    <m/>
    <m/>
  </r>
  <r>
    <s v="Eudemis profundana"/>
    <m/>
    <s v="NE"/>
    <s v="NE"/>
    <s v="NE"/>
    <m/>
    <x v="0"/>
    <m/>
    <m/>
    <m/>
  </r>
  <r>
    <s v="Gypsonoma dealbana"/>
    <m/>
    <s v="NE"/>
    <s v="NE"/>
    <s v="NE"/>
    <m/>
    <x v="0"/>
    <m/>
    <m/>
    <m/>
  </r>
  <r>
    <s v="Gypsonoma sociana"/>
    <m/>
    <s v="NE"/>
    <s v="NE"/>
    <s v="NE"/>
    <m/>
    <x v="0"/>
    <m/>
    <m/>
    <m/>
  </r>
  <r>
    <s v="Hedya nubiferana"/>
    <m/>
    <s v="NE"/>
    <s v="NE"/>
    <s v="NE"/>
    <m/>
    <x v="0"/>
    <m/>
    <m/>
    <m/>
  </r>
  <r>
    <s v="Hedya salicella"/>
    <m/>
    <s v="NE"/>
    <s v="NE"/>
    <s v="NE"/>
    <m/>
    <x v="0"/>
    <m/>
    <m/>
    <m/>
  </r>
  <r>
    <s v="Isotrias rectifasciana"/>
    <m/>
    <s v="NE"/>
    <s v="NE"/>
    <s v="NE"/>
    <m/>
    <x v="0"/>
    <m/>
    <m/>
    <m/>
  </r>
  <r>
    <s v="Lathronympha strigana"/>
    <m/>
    <s v="NE"/>
    <s v="NE"/>
    <s v="NE"/>
    <m/>
    <x v="0"/>
    <m/>
    <m/>
    <m/>
  </r>
  <r>
    <s v="Metendothenia atropunctana"/>
    <m/>
    <s v="NE"/>
    <s v="NE"/>
    <s v="NE"/>
    <m/>
    <x v="0"/>
    <m/>
    <m/>
    <m/>
  </r>
  <r>
    <s v="Neosphateroptera nubilana"/>
    <m/>
    <s v="NE"/>
    <s v="NE"/>
    <s v="NE"/>
    <m/>
    <x v="0"/>
    <m/>
    <m/>
    <m/>
  </r>
  <r>
    <s v="Orthotaenia undulana"/>
    <m/>
    <s v="NE"/>
    <s v="NE"/>
    <s v="NE"/>
    <m/>
    <x v="0"/>
    <m/>
    <m/>
    <m/>
  </r>
  <r>
    <s v="Pammene fasciana"/>
    <m/>
    <s v="NE"/>
    <s v="NE"/>
    <s v="NE"/>
    <m/>
    <x v="0"/>
    <m/>
    <m/>
    <m/>
  </r>
  <r>
    <s v="Pammene rhediella"/>
    <m/>
    <s v="NE"/>
    <s v="NE"/>
    <s v="NE"/>
    <m/>
    <x v="0"/>
    <m/>
    <m/>
    <m/>
  </r>
  <r>
    <s v="Pandemis cerasana"/>
    <m/>
    <s v="NE"/>
    <s v="NE"/>
    <s v="NE"/>
    <m/>
    <x v="0"/>
    <m/>
    <m/>
    <m/>
  </r>
  <r>
    <s v="Pandemis corylana"/>
    <m/>
    <s v="NE"/>
    <s v="NE"/>
    <s v="NE"/>
    <m/>
    <x v="0"/>
    <m/>
    <m/>
    <m/>
  </r>
  <r>
    <s v="Pandemis dumetana"/>
    <m/>
    <s v="NE"/>
    <s v="NE"/>
    <s v="NE"/>
    <m/>
    <x v="0"/>
    <m/>
    <m/>
    <m/>
  </r>
  <r>
    <s v="Phteochroa inopiana"/>
    <m/>
    <s v="NE"/>
    <s v="NE"/>
    <s v="NE"/>
    <m/>
    <x v="0"/>
    <m/>
    <m/>
    <m/>
  </r>
  <r>
    <s v="Pseudargyrotoga conwagana"/>
    <m/>
    <s v="NE"/>
    <s v="NE"/>
    <s v="NE"/>
    <m/>
    <x v="0"/>
    <m/>
    <m/>
    <m/>
  </r>
  <r>
    <s v="Pseudosciaphila branderiana"/>
    <m/>
    <s v="NE"/>
    <s v="NE"/>
    <s v="NE"/>
    <m/>
    <x v="0"/>
    <m/>
    <m/>
    <m/>
  </r>
  <r>
    <s v="Ptycholoma lecheana"/>
    <m/>
    <s v="NE"/>
    <s v="NE"/>
    <s v="NE"/>
    <m/>
    <x v="0"/>
    <m/>
    <m/>
    <m/>
  </r>
  <r>
    <s v="Rhyacionia pinicolana"/>
    <m/>
    <s v="NE"/>
    <s v="NE"/>
    <s v="NE"/>
    <m/>
    <x v="0"/>
    <m/>
    <m/>
    <m/>
  </r>
  <r>
    <s v="Rhyacionia pinivorana"/>
    <m/>
    <s v="NE"/>
    <s v="NE"/>
    <s v="NE"/>
    <m/>
    <x v="0"/>
    <m/>
    <m/>
    <m/>
  </r>
  <r>
    <s v="Snephasia incertana"/>
    <m/>
    <s v="NE"/>
    <s v="NE"/>
    <s v="NE"/>
    <m/>
    <x v="0"/>
    <m/>
    <m/>
    <m/>
  </r>
  <r>
    <s v="Spilonota ocellana"/>
    <m/>
    <s v="NE"/>
    <s v="NE"/>
    <s v="NE"/>
    <m/>
    <x v="0"/>
    <m/>
    <m/>
    <m/>
  </r>
  <r>
    <s v="Syndemis musculana"/>
    <m/>
    <s v="NE"/>
    <s v="NE"/>
    <s v="NE"/>
    <m/>
    <x v="0"/>
    <m/>
    <m/>
    <m/>
  </r>
  <r>
    <s v="Thidia citrana"/>
    <m/>
    <s v="NE"/>
    <s v="NE"/>
    <s v="NE"/>
    <m/>
    <x v="0"/>
    <m/>
    <m/>
    <m/>
  </r>
  <r>
    <s v="Tortricodes alternella"/>
    <m/>
    <s v="NE"/>
    <s v="NE"/>
    <s v="NE"/>
    <m/>
    <x v="0"/>
    <m/>
    <m/>
    <m/>
  </r>
  <r>
    <s v="Tortrix viridana"/>
    <m/>
    <s v="NE"/>
    <s v="NE"/>
    <s v="NE"/>
    <m/>
    <x v="0"/>
    <m/>
    <m/>
    <m/>
  </r>
  <r>
    <s v="Argyresthia conjugella"/>
    <m/>
    <s v="NE"/>
    <s v="NE"/>
    <s v="NE"/>
    <m/>
    <x v="0"/>
    <m/>
    <m/>
    <m/>
  </r>
  <r>
    <s v="Argyresthia semicostella"/>
    <m/>
    <s v="NE"/>
    <s v="NE"/>
    <s v="NE"/>
    <m/>
    <x v="0"/>
    <m/>
    <m/>
    <m/>
  </r>
  <r>
    <s v="Plutella xylostella"/>
    <m/>
    <s v="NE"/>
    <s v="NE"/>
    <s v="NE"/>
    <m/>
    <x v="0"/>
    <m/>
    <m/>
    <m/>
  </r>
  <r>
    <s v="Prais fraxinella"/>
    <m/>
    <s v="NE"/>
    <s v="NE"/>
    <s v="NE"/>
    <m/>
    <x v="0"/>
    <m/>
    <m/>
    <m/>
  </r>
  <r>
    <s v="Ypomoneuta malinellus"/>
    <m/>
    <s v="NE"/>
    <s v="NE"/>
    <s v="NE"/>
    <m/>
    <x v="0"/>
    <m/>
    <m/>
    <m/>
  </r>
  <r>
    <s v="Yponomeuta cagnagella"/>
    <m/>
    <s v="NE"/>
    <s v="NE"/>
    <s v="NE"/>
    <m/>
    <x v="0"/>
    <m/>
    <m/>
    <m/>
  </r>
  <r>
    <s v="Yponomeuta evonymella"/>
    <m/>
    <s v="NE"/>
    <s v="NE"/>
    <s v="NE"/>
    <m/>
    <x v="0"/>
    <m/>
    <m/>
    <m/>
  </r>
  <r>
    <s v="Yponomeuta padella"/>
    <m/>
    <s v="NE"/>
    <s v="NE"/>
    <s v="NE"/>
    <m/>
    <x v="0"/>
    <m/>
    <m/>
    <m/>
  </r>
  <r>
    <s v="Yponomeuta plumbella"/>
    <m/>
    <s v="NE"/>
    <s v="NE"/>
    <s v="NE"/>
    <m/>
    <x v="0"/>
    <m/>
    <m/>
    <m/>
  </r>
  <r>
    <s v="Ypsolopha dentella"/>
    <m/>
    <s v="NE"/>
    <s v="NE"/>
    <s v="NE"/>
    <m/>
    <x v="0"/>
    <m/>
    <m/>
    <m/>
  </r>
  <r>
    <s v="Ypsolopha sequella"/>
    <m/>
    <s v="NE"/>
    <s v="NE"/>
    <s v="NE"/>
    <m/>
    <x v="0"/>
    <m/>
    <m/>
    <m/>
  </r>
  <r>
    <s v="Ypsolopha sylvella"/>
    <m/>
    <s v="NE"/>
    <s v="NE"/>
    <s v="NE"/>
    <m/>
    <x v="0"/>
    <m/>
    <m/>
    <m/>
  </r>
  <r>
    <s v="Ypsolopha ustella"/>
    <m/>
    <s v="NE"/>
    <s v="NE"/>
    <s v="NE"/>
    <m/>
    <x v="0"/>
    <m/>
    <m/>
    <m/>
  </r>
</pivotCacheRecords>
</file>

<file path=xl/pivotCache/pivotCacheRecords12.xml><?xml version="1.0" encoding="utf-8"?>
<pivotCacheRecords xmlns="http://schemas.openxmlformats.org/spreadsheetml/2006/main" xmlns:r="http://schemas.openxmlformats.org/officeDocument/2006/relationships" count="38">
  <r>
    <s v="Platycleis tessellata (Charpentier, 1825)Tessellana tessellata"/>
    <s v="Decticelle carroyée, Dectique marqueté"/>
    <s v="LC"/>
    <s v="VU NE"/>
    <s v="LC"/>
    <m/>
    <x v="0"/>
    <m/>
    <m/>
    <m/>
  </r>
  <r>
    <s v="Chorthippus apricarius apricarius (Linnaeus, 1758) Gomphocerippus apricarius apricarius"/>
    <s v="Criquet des adrets"/>
    <s v="LC"/>
    <s v="NE"/>
    <s v="/ LC"/>
    <m/>
    <x v="0"/>
    <m/>
    <m/>
    <m/>
  </r>
  <r>
    <s v="Bicolorana bicolor (Philippi, 1830)"/>
    <s v="Decticelle bicolore"/>
    <s v="LC"/>
    <s v="NE"/>
    <s v="LC"/>
    <m/>
    <x v="0"/>
    <m/>
    <m/>
    <m/>
  </r>
  <r>
    <s v="Calliptamus italicus (Linnaeus, 1758)"/>
    <s v="Caloptène italien, Criquet italien"/>
    <s v="LC"/>
    <s v="NE"/>
    <s v="LC"/>
    <m/>
    <x v="0"/>
    <m/>
    <m/>
    <m/>
  </r>
  <r>
    <s v="Chorthippus biguttulus biguttulus (Linnaeus, 1758) Gomphocerippus biguttulus biguttulus"/>
    <s v="Criquet mélodieux, Oedipode bimouchetée"/>
    <s v="LC"/>
    <s v="NE"/>
    <s v="LC NE"/>
    <m/>
    <x v="0"/>
    <m/>
    <m/>
    <m/>
  </r>
  <r>
    <s v="Chorthippus dorsatus (Zetterstedt, 1821)"/>
    <s v="Criquet verte-échine"/>
    <s v="LC"/>
    <s v="NE"/>
    <s v="LC"/>
    <m/>
    <x v="0"/>
    <m/>
    <m/>
    <m/>
  </r>
  <r>
    <s v="Chorthippus mollis (Charpentier, 1825) Gomphocerippus mollis"/>
    <s v="Criquet des jachères"/>
    <s v="LC"/>
    <s v="NE"/>
    <s v="LC"/>
    <m/>
    <x v="0"/>
    <m/>
    <m/>
    <m/>
  </r>
  <r>
    <s v="Chorthippus parallelus parallelus (Zetterstedt, 1821) Pseudochorthippus parallelus"/>
    <s v="Criquet des pâtures, Oedipode parallèle"/>
    <s v="LC"/>
    <s v="NE"/>
    <s v="LC"/>
    <m/>
    <x v="0"/>
    <m/>
    <m/>
    <m/>
  </r>
  <r>
    <s v="Chorthippus brunneus brunneus (Thunberg, 1815) Gomphocerippus brunneus brunneus"/>
    <s v="Criquet duettiste"/>
    <s v="LC"/>
    <s v="NE"/>
    <s v="NE"/>
    <m/>
    <x v="0"/>
    <m/>
    <m/>
    <m/>
  </r>
  <r>
    <s v="Chorthippus vagans (Eversmann, 1848) Gomphocerippus vagans "/>
    <s v="Criquet des pins"/>
    <s v="LC"/>
    <s v="NE"/>
    <s v="LC"/>
    <m/>
    <x v="0"/>
    <m/>
    <m/>
    <m/>
  </r>
  <r>
    <s v="Chrysochraon dispar dispar (Germar, 1834)"/>
    <s v="Criquet des clairières"/>
    <s v="LC"/>
    <s v="NE"/>
    <s v="NE"/>
    <m/>
    <x v="0"/>
    <m/>
    <m/>
    <m/>
  </r>
  <r>
    <s v="Conocephalus fuscus (Fabricius, 1793)"/>
    <s v="Conocéphale bigarré, Xiphidion Brun "/>
    <s v="LC"/>
    <s v="NE"/>
    <s v="LC"/>
    <m/>
    <x v="0"/>
    <m/>
    <m/>
    <m/>
  </r>
  <r>
    <s v="Decticus verrucivorus (Linnaeus, 1758)"/>
    <s v="Dectique verrucivore, Sauterelle à sabre, Sauterelle rondue, Dectique commun, Dectique"/>
    <s v="LC"/>
    <s v="NE"/>
    <s v="LC"/>
    <m/>
    <x v="0"/>
    <m/>
    <m/>
    <m/>
  </r>
  <r>
    <s v="Ephippiger diurnus (Dufour, 1841)"/>
    <s v="Ephippigère des vignes"/>
    <s v="LC"/>
    <s v="NE"/>
    <s v="LC"/>
    <m/>
    <x v="0"/>
    <m/>
    <m/>
    <m/>
  </r>
  <r>
    <s v="Euchorthippus declivus (Brisout de Barneville, 1848)"/>
    <s v="Criquet des mouillères, Criquet des Bromes"/>
    <s v="LC"/>
    <s v="NE"/>
    <s v="LC"/>
    <m/>
    <x v="0"/>
    <m/>
    <m/>
    <m/>
  </r>
  <r>
    <s v="Gryllus campestris (Linnaeus, 1758)"/>
    <s v="Grillon champêtre, Grillon des champs, Gril, Riquet, Cricri,Grésillon, Grillon sauvage, Petit Cheval du Bon Dieu, Grill "/>
    <s v="LC"/>
    <s v="NE"/>
    <s v="LC"/>
    <m/>
    <x v="0"/>
    <m/>
    <m/>
    <m/>
  </r>
  <r>
    <s v="Leptophyes punctatissima (Bosc, 1792)"/>
    <s v="Leptophye ponctuée, Sauterelle ponctuée, Barbitiste trèsponctué"/>
    <s v="LC"/>
    <s v="NE"/>
    <s v="LC"/>
    <m/>
    <x v="0"/>
    <m/>
    <m/>
    <m/>
  </r>
  <r>
    <s v="Mecostethus parapleurus parapleurus (Hagenbach, 1822)"/>
    <s v="Criquet des Roseaux "/>
    <s v="NE"/>
    <s v="NE"/>
    <s v="NE"/>
    <m/>
    <x v="0"/>
    <m/>
    <m/>
    <m/>
  </r>
  <r>
    <s v="Miramella alpina subalpina (Fischer, 1850)"/>
    <s v="Miramelle fontinale, Miramelle des reposoirs"/>
    <s v="VU"/>
    <s v="NE"/>
    <s v="NE"/>
    <m/>
    <x v="0"/>
    <m/>
    <m/>
    <m/>
  </r>
  <r>
    <s v="Myrmeleotettix maculatus maculatus (Thunberg, 1815)"/>
    <s v="Criquet tacheté"/>
    <s v="LC"/>
    <s v="NE"/>
    <s v="NE"/>
    <m/>
    <x v="0"/>
    <m/>
    <m/>
    <m/>
  </r>
  <r>
    <s v="Oedipoda caerulescens caerulescens (Linnaeus, 1758)"/>
    <s v="Oedipode turquoise"/>
    <s v="LC"/>
    <s v="NE"/>
    <s v="NE"/>
    <m/>
    <x v="0"/>
    <m/>
    <m/>
    <m/>
  </r>
  <r>
    <s v="Omocestus haemorrhoidalis (Charpentier, 1825)"/>
    <s v="Criquet rouge-queue"/>
    <s v="LC"/>
    <s v="NE"/>
    <s v="LC"/>
    <m/>
    <x v="0"/>
    <m/>
    <m/>
    <m/>
  </r>
  <r>
    <s v="Pholidoptera sp."/>
    <s v="Liste ZNIEFF ?????"/>
    <s v="LC ??"/>
    <m/>
    <m/>
    <m/>
    <x v="0"/>
    <m/>
    <m/>
    <m/>
  </r>
  <r>
    <s v="Platycleis albopunctata (Goeze, 1778)"/>
    <s v="Decticelle grisâtre, Dectique gris"/>
    <s v="LC"/>
    <s v="NE"/>
    <s v="LC"/>
    <m/>
    <x v="0"/>
    <m/>
    <m/>
    <m/>
  </r>
  <r>
    <s v="Polysarcus denticauda (Charpentier, 1825)"/>
    <s v="Barbitiste ventru, Barbitiste queue-dentée"/>
    <s v="LC"/>
    <s v="NE"/>
    <s v="LC"/>
    <m/>
    <x v="0"/>
    <m/>
    <m/>
    <m/>
  </r>
  <r>
    <s v="Roeseliana roeselii roeselii (Hagenbach, 1822)"/>
    <s v="Decticelle bariolée, Dectique brévipenne"/>
    <s v="LC"/>
    <s v="NE"/>
    <s v="NE"/>
    <m/>
    <x v="0"/>
    <m/>
    <m/>
    <m/>
  </r>
  <r>
    <s v="Stauroderus scalaris scalaris (Fischer von Waldheim, 1846)"/>
    <s v="Criquet jacasseur, Staurodère scalaire"/>
    <s v="LC"/>
    <s v="NE"/>
    <s v="NE"/>
    <m/>
    <x v="0"/>
    <m/>
    <m/>
    <m/>
  </r>
  <r>
    <s v="Stenobothrus lineatus lineatus (Panzer, 1796)"/>
    <s v="Sténobothre de la Palène"/>
    <s v="LC"/>
    <s v="NE"/>
    <s v="NE"/>
    <m/>
    <x v="0"/>
    <m/>
    <m/>
    <m/>
  </r>
  <r>
    <s v="Stenobothrus stigmaticus (Rambur, 1838)"/>
    <s v="Sténobothre nain"/>
    <s v="LC"/>
    <s v="NE"/>
    <s v="LC"/>
    <m/>
    <x v="0"/>
    <m/>
    <m/>
    <m/>
  </r>
  <r>
    <s v="Stethophyma grossum (Linnaeus, 1758)"/>
    <s v="Criquet ensanglanté, Œdipode ensanglantée"/>
    <s v="LC"/>
    <s v="NE"/>
    <s v="LC"/>
    <m/>
    <x v="0"/>
    <m/>
    <m/>
    <m/>
  </r>
  <r>
    <s v="Tetrix subulata (Linnaeus, 1758)"/>
    <s v="Tétrix riverain, Tétrix subulé, Tétrix subulée, Criquet à corselet allongé"/>
    <s v="LC"/>
    <s v="NE"/>
    <s v="LC"/>
    <m/>
    <x v="0"/>
    <m/>
    <m/>
    <m/>
  </r>
  <r>
    <s v="Tetrix undulata (Sowerby, 1806)"/>
    <s v="Tétrix forestier, Tétrix des clairières, Tétrix commun"/>
    <s v="LC"/>
    <s v="NE"/>
    <s v="LC"/>
    <m/>
    <x v="0"/>
    <m/>
    <m/>
    <m/>
  </r>
  <r>
    <s v="Tettigonia viridissima (Linnaeus, 1758)"/>
    <s v="Grande Sauterelle verte, Sauterelle verte (des prés), Tettigonie verte, Sauterelle à coutelas"/>
    <s v="LC"/>
    <s v="NE"/>
    <s v="LC"/>
    <m/>
    <x v="0"/>
    <m/>
    <m/>
    <m/>
  </r>
  <r>
    <s v="Euchorthippus elegantulus elegantulus (Zeuner, 1940)"/>
    <s v="Criquet blafard"/>
    <s v="VU"/>
    <s v="NE"/>
    <s v="LC"/>
    <m/>
    <x v="0"/>
    <m/>
    <m/>
    <m/>
  </r>
  <r>
    <s v="Metrioptera saussuriana (Frey-Gessner, 1872)"/>
    <s v="Decticelle des alpages"/>
    <s v="VU LC"/>
    <s v="NE"/>
    <s v="NE"/>
    <m/>
    <x v="0"/>
    <m/>
    <m/>
    <m/>
  </r>
  <r>
    <s v="Gomphocerippus rufus"/>
    <s v="Gomphocère roux, Gomphocère, Gomphocère fauve"/>
    <s v="LC"/>
    <s v="NE"/>
    <s v="LC"/>
    <m/>
    <x v="0"/>
    <m/>
    <m/>
    <m/>
  </r>
  <r>
    <s v="Omocestus viridulus (Linnaeus, 1758)"/>
    <s v="Criquet verdelet, Criquet smaragdin"/>
    <s v="LC"/>
    <s v="NE"/>
    <s v="LC"/>
    <m/>
    <x v="0"/>
    <m/>
    <m/>
    <m/>
  </r>
  <r>
    <s v="Tettigonia cantans (Fuessly, 1775)"/>
    <s v="Sauterelle cymbalière, Sauterelle chanteuse"/>
    <s v="LC"/>
    <s v="NE"/>
    <s v="LC"/>
    <m/>
    <x v="0"/>
    <m/>
    <m/>
    <m/>
  </r>
</pivotCacheRecords>
</file>

<file path=xl/pivotCache/pivotCacheRecords13.xml><?xml version="1.0" encoding="utf-8"?>
<pivotCacheRecords xmlns="http://schemas.openxmlformats.org/spreadsheetml/2006/main" xmlns:r="http://schemas.openxmlformats.org/officeDocument/2006/relationships" count="595">
  <r>
    <s v="Abdera flexuosa (Paykull, 1799)"/>
    <m/>
    <s v="NE"/>
    <s v="NE"/>
    <s v="NE"/>
    <m/>
    <x v="0"/>
    <m/>
    <m/>
    <m/>
  </r>
  <r>
    <s v="Aegomorphus clavipes (Schrank, 1781)"/>
    <s v="Lamie écorce de peuplier, Acanthodère à fémurs renflés"/>
    <s v="NE"/>
    <s v="NE"/>
    <s v="NE"/>
    <m/>
    <x v="0"/>
    <m/>
    <m/>
    <m/>
  </r>
  <r>
    <s v="Ampedus auripes"/>
    <s v="Taupin sp."/>
    <s v="NE"/>
    <s v="NE"/>
    <s v="LC"/>
    <m/>
    <x v="0"/>
    <m/>
    <m/>
    <m/>
  </r>
  <r>
    <s v="Ampedus balteatus"/>
    <s v="Taupin balte, Taupin bedeau"/>
    <s v="NE"/>
    <s v="NE"/>
    <s v="LC"/>
    <m/>
    <x v="0"/>
    <m/>
    <m/>
    <m/>
  </r>
  <r>
    <s v="Ampedus erythrogonus"/>
    <s v="Taupin sp."/>
    <s v="NE"/>
    <s v="NE"/>
    <s v="LC"/>
    <m/>
    <x v="0"/>
    <m/>
    <m/>
    <m/>
  </r>
  <r>
    <s v="Ampedus pomorum"/>
    <s v="Taupin sp."/>
    <s v="NE"/>
    <s v="NE"/>
    <s v="LC"/>
    <m/>
    <x v="0"/>
    <m/>
    <m/>
    <m/>
  </r>
  <r>
    <s v="Anoplodera sexguttata"/>
    <m/>
    <s v="NE"/>
    <s v="NE"/>
    <s v="LC"/>
    <m/>
    <x v="0"/>
    <m/>
    <m/>
    <m/>
  </r>
  <r>
    <s v="Cerambyx cerdo (Linnaeus, 1758)"/>
    <s v="Grand Capricorne"/>
    <s v="NE"/>
    <s v="NE"/>
    <s v="NT"/>
    <m/>
    <x v="1"/>
    <s v="II"/>
    <s v="II, IV "/>
    <m/>
  </r>
  <r>
    <s v="Dolotarsus lividus"/>
    <m/>
    <s v="NE"/>
    <s v="NE"/>
    <s v="NE"/>
    <m/>
    <x v="0"/>
    <m/>
    <m/>
    <m/>
  </r>
  <r>
    <s v="Dyctioptera aurora"/>
    <m/>
    <s v="NE"/>
    <s v="NE"/>
    <s v="NE"/>
    <m/>
    <x v="0"/>
    <m/>
    <m/>
    <m/>
  </r>
  <r>
    <s v="Hylis foveicollis"/>
    <m/>
    <s v="NE"/>
    <s v="NE"/>
    <s v="LC"/>
    <m/>
    <x v="0"/>
    <m/>
    <m/>
    <m/>
  </r>
  <r>
    <s v="Hypoganus inunctus"/>
    <m/>
    <s v="NE"/>
    <s v="NE"/>
    <s v="NE"/>
    <m/>
    <x v="0"/>
    <m/>
    <m/>
    <m/>
  </r>
  <r>
    <s v="Liocola marmorata"/>
    <s v="Cétoine marbrée"/>
    <s v="NE"/>
    <s v="NE"/>
    <s v="NE LC"/>
    <m/>
    <x v="0"/>
    <m/>
    <m/>
    <m/>
  </r>
  <r>
    <s v="Lucanus cervus"/>
    <s v="Cerf-volant (mâle), Biche (femelle), Lucane, Lucane cerf-volant"/>
    <s v="NE"/>
    <s v="NE"/>
    <s v="NT"/>
    <m/>
    <x v="0"/>
    <s v="III"/>
    <s v="II"/>
    <m/>
  </r>
  <r>
    <s v="Melandrya caraboides"/>
    <s v="Chrysomèle à un seul étui, Mélandre Charlemagne "/>
    <s v="NE"/>
    <s v="NE"/>
    <s v="NE"/>
    <m/>
    <x v="0"/>
    <m/>
    <m/>
    <m/>
  </r>
  <r>
    <s v="Opilo mollis"/>
    <s v="Clairon porte-croix"/>
    <s v="NE"/>
    <s v="NE"/>
    <s v="NE"/>
    <m/>
    <x v="0"/>
    <m/>
    <m/>
    <m/>
  </r>
  <r>
    <s v="Phloiotrya tenuis"/>
    <m/>
    <s v="NE"/>
    <s v="NE"/>
    <s v="NE"/>
    <m/>
    <x v="0"/>
    <m/>
    <m/>
    <m/>
  </r>
  <r>
    <s v="Platycerus caraboides"/>
    <s v="Chevrette bleue, Petit Lucane à allure de carabe"/>
    <s v="NE"/>
    <s v="NE"/>
    <s v="LC"/>
    <m/>
    <x v="0"/>
    <m/>
    <m/>
    <m/>
  </r>
  <r>
    <s v="Platycis minutus"/>
    <m/>
    <s v="NE"/>
    <s v="NE"/>
    <s v="NE"/>
    <m/>
    <x v="0"/>
    <m/>
    <m/>
    <m/>
  </r>
  <r>
    <s v="Platyrhinus resinosus"/>
    <m/>
    <s v="NE"/>
    <s v="NE"/>
    <s v="NE"/>
    <m/>
    <x v="0"/>
    <m/>
    <m/>
    <m/>
  </r>
  <r>
    <s v="Platystomos albinus"/>
    <m/>
    <s v="NE"/>
    <s v="NE"/>
    <s v="NE"/>
    <m/>
    <x v="0"/>
    <m/>
    <m/>
    <m/>
  </r>
  <r>
    <s v="Pyropterus nigroruber"/>
    <m/>
    <s v="NE"/>
    <s v="NE"/>
    <s v="NE"/>
    <m/>
    <x v="0"/>
    <m/>
    <m/>
    <m/>
  </r>
  <r>
    <s v="Rhagium mordax"/>
    <s v="Rhagie mordante, Rhagie suspicieuse"/>
    <s v="NE"/>
    <s v="NE"/>
    <s v="LC"/>
    <m/>
    <x v="0"/>
    <m/>
    <m/>
    <m/>
  </r>
  <r>
    <s v="Sinondendron cylindricum"/>
    <s v="Lucane rhinoceros, Sinodendre cylindrique"/>
    <s v="NE"/>
    <s v="NE"/>
    <s v="LC"/>
    <m/>
    <x v="0"/>
    <m/>
    <m/>
    <m/>
  </r>
  <r>
    <s v="Thymalus limbatus (Fabricius, 1787)"/>
    <s v="Fausse-casside des champignons, Petit malus"/>
    <s v="NE"/>
    <s v="NE"/>
    <s v="LC"/>
    <m/>
    <x v="0"/>
    <m/>
    <m/>
    <m/>
  </r>
  <r>
    <s v="Abdera biflexuosa (Curtis, 1829)"/>
    <m/>
    <s v="NE"/>
    <s v="NE"/>
    <s v="NE"/>
    <m/>
    <x v="0"/>
    <m/>
    <m/>
    <m/>
  </r>
  <r>
    <s v="Abdera flexuosa "/>
    <m/>
    <m/>
    <m/>
    <m/>
    <m/>
    <x v="0"/>
    <m/>
    <m/>
    <m/>
  </r>
  <r>
    <s v="Abdera quadrifasciata (Curtis, 1829)"/>
    <m/>
    <s v="NE"/>
    <s v="NE"/>
    <s v="NE"/>
    <m/>
    <x v="0"/>
    <m/>
    <m/>
    <m/>
  </r>
  <r>
    <s v="Abraeus granulum (Erichson, 1839)"/>
    <m/>
    <s v="NE"/>
    <s v="NE"/>
    <s v="NE"/>
    <m/>
    <x v="0"/>
    <m/>
    <m/>
    <m/>
  </r>
  <r>
    <s v="Abraeus parvulus (Aubé, 1843)"/>
    <m/>
    <s v="NE"/>
    <s v="NE"/>
    <s v="NE"/>
    <m/>
    <x v="0"/>
    <m/>
    <m/>
    <m/>
  </r>
  <r>
    <s v="Abraeus perpusillus (Marsham, 1802)"/>
    <m/>
    <s v="NE"/>
    <s v="NE"/>
    <s v="NE"/>
    <m/>
    <x v="0"/>
    <m/>
    <m/>
    <m/>
  </r>
  <r>
    <s v="Acalles lemur (Germar, 1824)"/>
    <m/>
    <s v="NE"/>
    <s v="NE"/>
    <s v="NE"/>
    <m/>
    <x v="0"/>
    <m/>
    <m/>
    <m/>
  </r>
  <r>
    <s v="Acalles misellus (Boheman, 1844)"/>
    <m/>
    <s v="NE"/>
    <s v="NE"/>
    <s v="NE"/>
    <m/>
    <x v="0"/>
    <m/>
    <m/>
    <m/>
  </r>
  <r>
    <s v="Acalles parvulus (Boheman, 1837)"/>
    <m/>
    <s v="NE"/>
    <s v="NE"/>
    <s v="NE"/>
    <m/>
    <x v="0"/>
    <m/>
    <m/>
    <m/>
  </r>
  <r>
    <s v="Acmaeoderella flavofasciata (Piller &amp; Mitterpacher, 1783)"/>
    <m/>
    <s v="NE"/>
    <s v="NE"/>
    <s v="NE"/>
    <m/>
    <x v="0"/>
    <m/>
    <m/>
    <m/>
  </r>
  <r>
    <s v="Actenicerus sjaelandicus (O.F. Müller, 1764)"/>
    <m/>
    <s v="NE"/>
    <s v="NE"/>
    <s v="NE"/>
    <m/>
    <x v="0"/>
    <m/>
    <m/>
    <m/>
  </r>
  <r>
    <s v="Aegomorphus clavipes (Schrank, 1781)"/>
    <m/>
    <m/>
    <m/>
    <m/>
    <m/>
    <x v="0"/>
    <m/>
    <m/>
    <m/>
  </r>
  <r>
    <s v="Aegosoma scabricorne (Scopoli, 1763)"/>
    <s v="Prione ermite, Aegosome scabricorne"/>
    <s v="NE"/>
    <s v="NE"/>
    <s v="LC"/>
    <m/>
    <x v="0"/>
    <m/>
    <m/>
    <m/>
  </r>
  <r>
    <s v="Agapanthia intermedia (Ganglbauer, 1884)"/>
    <m/>
    <s v="NE"/>
    <s v="NE"/>
    <s v="NE"/>
    <m/>
    <x v="0"/>
    <m/>
    <m/>
    <m/>
  </r>
  <r>
    <s v="Agapanthia villosoviridescens (De Geer, 1775)"/>
    <m/>
    <s v="NE"/>
    <s v="NE"/>
    <s v="NE"/>
    <m/>
    <x v="0"/>
    <m/>
    <m/>
    <m/>
  </r>
  <r>
    <s v="Agathidium mandibulare (Sturm, 1807)"/>
    <m/>
    <s v="NE"/>
    <s v="NE"/>
    <s v="NE"/>
    <m/>
    <x v="0"/>
    <m/>
    <m/>
    <m/>
  </r>
  <r>
    <s v="Agathidium nigripenne (Fabricius, 1792)"/>
    <m/>
    <s v="NE"/>
    <s v="NE"/>
    <s v="NE"/>
    <m/>
    <x v="0"/>
    <m/>
    <m/>
    <m/>
  </r>
  <r>
    <s v="Agrilus angustulus (Illiger, 1803)"/>
    <s v="Agrile du chêne "/>
    <s v="NE"/>
    <s v="NE"/>
    <s v="NE"/>
    <m/>
    <x v="0"/>
    <m/>
    <m/>
    <m/>
  </r>
  <r>
    <s v="Agrilus ater (Linnaeus, 1767)"/>
    <m/>
    <s v="NE"/>
    <s v="NE"/>
    <s v="NE"/>
    <m/>
    <x v="0"/>
    <m/>
    <m/>
    <m/>
  </r>
  <r>
    <s v="Agrilus biguttatus (Fabricius, 1776)"/>
    <s v="Agrile ponctué, Agrile à deux points"/>
    <s v="NE"/>
    <s v="NE"/>
    <s v="NE"/>
    <m/>
    <x v="0"/>
    <m/>
    <m/>
    <m/>
  </r>
  <r>
    <s v="Agrilus cyanescens (Ratzburg, 1837)"/>
    <m/>
    <s v="NE"/>
    <s v="NE"/>
    <s v="NE"/>
    <m/>
    <x v="0"/>
    <m/>
    <m/>
    <m/>
  </r>
  <r>
    <s v="Agrilus obscuricollis (Kiesenwetter, 1857)"/>
    <m/>
    <s v="NE"/>
    <s v="NE"/>
    <s v="NE"/>
    <m/>
    <x v="0"/>
    <m/>
    <m/>
    <m/>
  </r>
  <r>
    <s v="Agrilus olivicolor (Kiesenwetter, 1857)"/>
    <m/>
    <s v="NE"/>
    <s v="NE"/>
    <s v="NE"/>
    <m/>
    <x v="0"/>
    <m/>
    <m/>
    <m/>
  </r>
  <r>
    <s v="Agrilus sulcicollis (Lacordaire, 1835)"/>
    <m/>
    <s v="NE"/>
    <s v="NE"/>
    <s v="NE"/>
    <m/>
    <x v="0"/>
    <m/>
    <m/>
    <m/>
  </r>
  <r>
    <s v="Agrilus viridis (Linnaeus, 1758)"/>
    <m/>
    <s v="NE"/>
    <s v="NE"/>
    <s v="NE"/>
    <m/>
    <x v="0"/>
    <m/>
    <m/>
    <m/>
  </r>
  <r>
    <s v="Agriotes acuminatus (Stephens, 1830)"/>
    <m/>
    <s v="NE"/>
    <s v="NE"/>
    <s v="NE"/>
    <m/>
    <x v="0"/>
    <m/>
    <m/>
    <m/>
  </r>
  <r>
    <s v="Agriotes obscurus (Linnaeus, 1758)"/>
    <m/>
    <s v="NE"/>
    <s v="NE"/>
    <s v="NE"/>
    <m/>
    <x v="0"/>
    <m/>
    <m/>
    <m/>
  </r>
  <r>
    <s v="Agriotes pallidulus (Illiger, 1807)"/>
    <m/>
    <s v="NE"/>
    <s v="NE"/>
    <s v="NE"/>
    <m/>
    <x v="0"/>
    <m/>
    <m/>
    <m/>
  </r>
  <r>
    <s v="Agriotes pilosellus (Schönherr, 1817)"/>
    <m/>
    <s v="NE"/>
    <s v="NE"/>
    <s v="NE"/>
    <m/>
    <x v="0"/>
    <m/>
    <m/>
    <m/>
  </r>
  <r>
    <s v="Agriotes sputator (Linnaeus, 1758)"/>
    <m/>
    <s v="NE"/>
    <s v="NE"/>
    <s v="NE"/>
    <m/>
    <x v="0"/>
    <m/>
    <m/>
    <m/>
  </r>
  <r>
    <s v="Agrypnus murinus (Linnaeus, 1758)"/>
    <s v="Taupin rongeur"/>
    <s v="NE"/>
    <s v="NE"/>
    <s v="NE"/>
    <m/>
    <x v="0"/>
    <m/>
    <m/>
    <m/>
  </r>
  <r>
    <s v="Allecula morio (Fabricius, 1787)"/>
    <m/>
    <s v="NE"/>
    <s v="NE"/>
    <s v="LC"/>
    <m/>
    <x v="0"/>
    <m/>
    <m/>
    <m/>
  </r>
  <r>
    <s v="Alosterna tabacicolor (De Geer, 1775)"/>
    <m/>
    <s v="NE"/>
    <s v="NE"/>
    <s v="LC"/>
    <m/>
    <x v="0"/>
    <m/>
    <m/>
    <m/>
  </r>
  <r>
    <s v="Alphitobius diaperinus (Panzer, 1797)"/>
    <m/>
    <s v="NE"/>
    <s v="NE"/>
    <s v="NE"/>
    <m/>
    <x v="0"/>
    <m/>
    <m/>
    <m/>
  </r>
  <r>
    <s v="Amara nitida (Sturm, 1825)"/>
    <m/>
    <s v="NE"/>
    <s v="NE"/>
    <s v="NE"/>
    <m/>
    <x v="0"/>
    <m/>
    <m/>
    <m/>
  </r>
  <r>
    <s v="Ampedus auripes (Reitter, 1895)"/>
    <m/>
    <s v="NE"/>
    <s v="NE"/>
    <s v="LC"/>
    <m/>
    <x v="0"/>
    <m/>
    <m/>
    <m/>
  </r>
  <r>
    <s v="Ampedus elegantulus (Schönherr, 1817)"/>
    <m/>
    <s v="NE"/>
    <s v="NE"/>
    <s v="LC"/>
    <m/>
    <x v="0"/>
    <m/>
    <m/>
    <m/>
  </r>
  <r>
    <s v="Ampedus elongatulus (Fabricius, 1787)"/>
    <m/>
    <s v="NE"/>
    <s v="NE"/>
    <s v="NT"/>
    <m/>
    <x v="0"/>
    <m/>
    <m/>
    <m/>
  </r>
  <r>
    <s v="Ampedus erythrogonus (P.W.J. Müller, 1821)"/>
    <m/>
    <s v="NE"/>
    <s v="NE"/>
    <s v="LC"/>
    <m/>
    <x v="0"/>
    <m/>
    <m/>
    <m/>
  </r>
  <r>
    <s v="Ampedus melanurus (Mulsant &amp; Guillebeau, 1855)"/>
    <m/>
    <s v="NE"/>
    <s v="NE"/>
    <s v="DD"/>
    <m/>
    <x v="0"/>
    <m/>
    <m/>
    <m/>
  </r>
  <r>
    <s v="Ampedus nigerrimus (Lacordaire in Boisduval &amp; Lacordaire, 1835)"/>
    <m/>
    <s v="NE"/>
    <s v="NE"/>
    <s v="NT"/>
    <m/>
    <x v="0"/>
    <m/>
    <m/>
    <m/>
  </r>
  <r>
    <s v="Ampedus nigrinus (Herbst, 1784)"/>
    <m/>
    <s v="NE"/>
    <s v="NE"/>
    <s v="LC"/>
    <m/>
    <x v="0"/>
    <m/>
    <m/>
    <m/>
  </r>
  <r>
    <s v="Ampedus nigroflavus (Goeze, 1777)"/>
    <m/>
    <s v="NE"/>
    <s v="NE"/>
    <s v="LC"/>
    <m/>
    <x v="0"/>
    <m/>
    <m/>
    <m/>
  </r>
  <r>
    <s v="Ampedus pomorum (Herbst, 1784)"/>
    <m/>
    <s v="NE"/>
    <s v="NE"/>
    <s v="LC"/>
    <m/>
    <x v="0"/>
    <m/>
    <m/>
    <m/>
  </r>
  <r>
    <s v="Ampedus quercicola (Buysson, 1887)"/>
    <m/>
    <s v="NE"/>
    <s v="NE"/>
    <s v="LC"/>
    <m/>
    <x v="0"/>
    <m/>
    <m/>
    <m/>
  </r>
  <r>
    <s v="Ampedus rufipennis (Stephens, 1830)"/>
    <m/>
    <s v="NE"/>
    <s v="NE"/>
    <s v="LC"/>
    <m/>
    <x v="0"/>
    <m/>
    <m/>
    <m/>
  </r>
  <r>
    <s v="Ampedus sanguineus (Linnaeus, 1758)"/>
    <s v="Taupin à étuis rouges"/>
    <s v="NE"/>
    <s v="NE"/>
    <s v="LC"/>
    <m/>
    <x v="0"/>
    <m/>
    <m/>
    <m/>
  </r>
  <r>
    <s v="Ampedus sanguinolentus (Schrank, 1776)"/>
    <m/>
    <s v="NE"/>
    <s v="NE"/>
    <s v="LC"/>
    <m/>
    <x v="0"/>
    <m/>
    <m/>
    <m/>
  </r>
  <r>
    <s v="Anaglyptus mysticus (Linnaeus, 1758)"/>
    <s v="Clyte théologien"/>
    <s v="NE"/>
    <s v="NE"/>
    <s v="LC"/>
    <m/>
    <x v="0"/>
    <m/>
    <m/>
    <m/>
  </r>
  <r>
    <s v="Anaspis fasciata (Forster, 1771)"/>
    <m/>
    <s v="NE"/>
    <s v="NE"/>
    <s v="NE"/>
    <m/>
    <x v="0"/>
    <m/>
    <m/>
    <m/>
  </r>
  <r>
    <s v="Anaspis flava (Linnaeus, 1758)"/>
    <m/>
    <s v="NE"/>
    <s v="NE"/>
    <s v="NE"/>
    <m/>
    <x v="0"/>
    <m/>
    <m/>
    <m/>
  </r>
  <r>
    <s v="Anaspis frontalis (Linnaeus, 1758)"/>
    <m/>
    <s v="NE"/>
    <s v="NE"/>
    <s v="NE"/>
    <m/>
    <x v="0"/>
    <m/>
    <m/>
    <m/>
  </r>
  <r>
    <s v="Anaspis maculata (Geoffroy in Fourcroy, 1785)"/>
    <s v="Anaspe fauve"/>
    <s v="NE"/>
    <s v="NE"/>
    <s v="NE"/>
    <m/>
    <x v="0"/>
    <m/>
    <m/>
    <m/>
  </r>
  <r>
    <s v="Anaspis melanopa (Forster, 1771)"/>
    <s v="Sur INPN, ce nom conduit à Anaspsis maculata"/>
    <m/>
    <m/>
    <m/>
    <m/>
    <x v="0"/>
    <m/>
    <m/>
    <m/>
  </r>
  <r>
    <s v="Anastrangalia dubia (Scopoli, 1763)"/>
    <m/>
    <s v="NE"/>
    <s v="NE"/>
    <s v="LC"/>
    <m/>
    <x v="0"/>
    <m/>
    <m/>
    <m/>
  </r>
  <r>
    <s v="Anastrangalia sanguinolenta (Linnaeus, 1760)"/>
    <s v="Lepture rouge sang"/>
    <s v="NE"/>
    <s v="NE"/>
    <s v="LC"/>
    <m/>
    <x v="0"/>
    <m/>
    <m/>
    <m/>
  </r>
  <r>
    <s v="Anisandrus dispar (Fabricius, 1792)"/>
    <m/>
    <s v="NE"/>
    <s v="NE"/>
    <s v="NE"/>
    <m/>
    <x v="0"/>
    <m/>
    <m/>
    <m/>
  </r>
  <r>
    <s v="Anisotoma castanea (Herbst, 1791)"/>
    <m/>
    <s v="NE"/>
    <s v="NE"/>
    <s v="NE"/>
    <m/>
    <x v="0"/>
    <m/>
    <m/>
    <m/>
  </r>
  <r>
    <s v="Anisotoma humeralis (Fabricius, 1792)"/>
    <m/>
    <s v="NE"/>
    <s v="NE"/>
    <s v="NE"/>
    <m/>
    <x v="0"/>
    <m/>
    <m/>
    <m/>
  </r>
  <r>
    <s v="Anobium hederae (Ihssen, 1949)"/>
    <m/>
    <s v="NE"/>
    <s v="NE"/>
    <s v="NE"/>
    <m/>
    <x v="0"/>
    <m/>
    <m/>
    <m/>
  </r>
  <r>
    <s v="Anobium punctatum (De Geer, 1774)"/>
    <s v="Petite vrillette"/>
    <s v="NE"/>
    <s v="NE"/>
    <s v="NE"/>
    <m/>
    <x v="0"/>
    <m/>
    <m/>
    <m/>
  </r>
  <r>
    <s v="Anoplodera rufipes (Schaller, 1783)"/>
    <m/>
    <s v="NE"/>
    <s v="NE"/>
    <s v="LC"/>
    <m/>
    <x v="0"/>
    <m/>
    <m/>
    <m/>
  </r>
  <r>
    <s v="Anoplodera sexguttata (Fabricius, 1775)"/>
    <m/>
    <s v="NE"/>
    <s v="NE"/>
    <s v="LC"/>
    <m/>
    <x v="0"/>
    <m/>
    <m/>
    <m/>
  </r>
  <r>
    <s v="Anoplotrupes stercorosus (Scriba ,1791)"/>
    <s v="Géotrupe des bois, Géotrupe forestier, Bousier commun"/>
    <s v="NE"/>
    <s v="NE"/>
    <s v="NE"/>
    <m/>
    <x v="0"/>
    <m/>
    <m/>
    <m/>
  </r>
  <r>
    <s v="Anoplotrupes stercorosus (Scriba, 1791)"/>
    <m/>
    <m/>
    <m/>
    <m/>
    <m/>
    <x v="0"/>
    <m/>
    <m/>
    <m/>
  </r>
  <r>
    <s v="Anostirus castaneus (Linnaeus, 1758)"/>
    <s v="Taupin des bruyères"/>
    <s v="NE"/>
    <s v="NE"/>
    <s v="NE"/>
    <m/>
    <x v="0"/>
    <m/>
    <m/>
    <m/>
  </r>
  <r>
    <s v="Anostirus purpureus (Poda, 1761)"/>
    <m/>
    <s v="NE"/>
    <s v="NE"/>
    <s v="NE"/>
    <m/>
    <x v="0"/>
    <m/>
    <m/>
    <m/>
  </r>
  <r>
    <s v="Anthaxia fulgurans (Schrank, 1789)"/>
    <m/>
    <s v="NE"/>
    <s v="NE"/>
    <s v="NE"/>
    <m/>
    <x v="0"/>
    <m/>
    <m/>
    <m/>
  </r>
  <r>
    <s v="Anthaxia manca (Linnaeus, 1767)"/>
    <m/>
    <s v="NE"/>
    <s v="NE"/>
    <s v="NE"/>
    <m/>
    <x v="0"/>
    <m/>
    <m/>
    <m/>
  </r>
  <r>
    <s v="Anthaxia nitidula (Linnaeus, 1758)"/>
    <m/>
    <s v="NE"/>
    <s v="NE"/>
    <s v="NE"/>
    <m/>
    <x v="0"/>
    <m/>
    <m/>
    <m/>
  </r>
  <r>
    <s v="Anthaxia quadripunctata (Linnaeus, 1758)"/>
    <m/>
    <s v="NE"/>
    <s v="NE"/>
    <s v="NE"/>
    <m/>
    <x v="0"/>
    <m/>
    <m/>
    <m/>
  </r>
  <r>
    <s v="Anthaxia salicis (Fabricius, 1777)"/>
    <s v="Anthaxie du Saule "/>
    <s v="NE"/>
    <s v="NE"/>
    <s v="NE"/>
    <m/>
    <x v="0"/>
    <m/>
    <m/>
    <m/>
  </r>
  <r>
    <s v="Anthaxia semicuprea (Küster, 1851)"/>
    <m/>
    <s v="NE"/>
    <s v="NE"/>
    <s v="NE"/>
    <m/>
    <x v="0"/>
    <m/>
    <m/>
    <m/>
  </r>
  <r>
    <s v="Anthrenus pimpinellae (Fabricius, 1775)"/>
    <m/>
    <s v="NE"/>
    <s v="NE"/>
    <s v="NE"/>
    <m/>
    <x v="0"/>
    <m/>
    <m/>
    <m/>
  </r>
  <r>
    <s v="Anthribus nebulosus (Forster, 1770)"/>
    <s v="Antribe minime "/>
    <s v="NE"/>
    <s v="NE"/>
    <s v="NE"/>
    <m/>
    <x v="0"/>
    <m/>
    <m/>
    <m/>
  </r>
  <r>
    <s v="Aplocnemus impressus (Marsham, 1802)"/>
    <m/>
    <s v="NE"/>
    <s v="NE"/>
    <s v="NE"/>
    <m/>
    <x v="0"/>
    <m/>
    <m/>
    <m/>
  </r>
  <r>
    <s v="Arhopalus rusticus (Linnaeus, 1758)"/>
    <m/>
    <s v="NE"/>
    <s v="NE"/>
    <s v="LC"/>
    <m/>
    <x v="0"/>
    <m/>
    <m/>
    <m/>
  </r>
  <r>
    <s v="Asemum striatum (Linnaeus, 1758)"/>
    <m/>
    <s v="NE"/>
    <s v="NE"/>
    <s v="LC"/>
    <m/>
    <x v="0"/>
    <m/>
    <m/>
    <m/>
  </r>
  <r>
    <s v="Aspidiphorus orbiculatus (Gyllenhal, 1808)"/>
    <m/>
    <s v="NE"/>
    <s v="NE"/>
    <s v="NE"/>
    <m/>
    <x v="0"/>
    <m/>
    <m/>
    <m/>
  </r>
  <r>
    <s v="Athous bicolor (Goeze, 1777)"/>
    <s v="Athous bicolore"/>
    <s v="NE"/>
    <s v="NE"/>
    <s v="NE"/>
    <m/>
    <x v="0"/>
    <m/>
    <m/>
    <m/>
  </r>
  <r>
    <s v="Athous dejeani (Laporte de Castelnau, 1840)"/>
    <m/>
    <s v="NE"/>
    <s v="NE"/>
    <s v="NE"/>
    <m/>
    <x v="0"/>
    <m/>
    <m/>
    <m/>
  </r>
  <r>
    <s v="Athous haemorrhoidalis (Fabricius, 1801)"/>
    <s v="Taupin acajou"/>
    <s v="NE"/>
    <s v="NE"/>
    <s v="NE"/>
    <m/>
    <x v="0"/>
    <m/>
    <m/>
    <m/>
  </r>
  <r>
    <s v="Athous herbigradus (Reitter, 1905)"/>
    <m/>
    <s v="NE"/>
    <s v="NE"/>
    <s v="NE"/>
    <m/>
    <x v="0"/>
    <m/>
    <m/>
    <m/>
  </r>
  <r>
    <s v="Athous subfuscus (O.F. Müller, 1764)"/>
    <m/>
    <s v="NE"/>
    <s v="NE"/>
    <s v="NE"/>
    <m/>
    <x v="0"/>
    <m/>
    <m/>
    <m/>
  </r>
  <r>
    <s v="Athous villiger (Mulsant &amp; Guillebeau, 1855)"/>
    <m/>
    <s v="NE"/>
    <s v="NE"/>
    <s v="NE"/>
    <m/>
    <x v="0"/>
    <m/>
    <m/>
    <m/>
  </r>
  <r>
    <s v="Athous vittatus (Fabricius, 1792)"/>
    <m/>
    <s v="NE"/>
    <s v="NE"/>
    <s v="NE"/>
    <m/>
    <x v="0"/>
    <m/>
    <m/>
    <m/>
  </r>
  <r>
    <s v="Attagenus punctatus (Scopoli, 1772)"/>
    <m/>
    <s v="NE"/>
    <s v="NE"/>
    <s v="NE"/>
    <m/>
    <x v="0"/>
    <m/>
    <m/>
    <m/>
  </r>
  <r>
    <s v="Bitoma crenata (Fabricius, 1775)"/>
    <m/>
    <s v="NE"/>
    <s v="NE"/>
    <s v="NE"/>
    <m/>
    <x v="0"/>
    <m/>
    <m/>
    <m/>
  </r>
  <r>
    <s v="Bolitophagus reticulatus (Linnaeus, 1767)"/>
    <m/>
    <s v="NE"/>
    <s v="NE"/>
    <s v="NE"/>
    <m/>
    <x v="0"/>
    <m/>
    <m/>
    <m/>
  </r>
  <r>
    <s v="Bostrichus capucinus (Linnaeus, 1758)"/>
    <m/>
    <s v="NE"/>
    <s v="NE"/>
    <s v="LC"/>
    <m/>
    <x v="0"/>
    <m/>
    <m/>
    <m/>
  </r>
  <r>
    <s v="Brachygonus campadellii (Platia &amp; Gudenzi, 2000)"/>
    <m/>
    <s v="NE"/>
    <s v="NE"/>
    <s v="DD"/>
    <m/>
    <x v="0"/>
    <m/>
    <m/>
    <m/>
  </r>
  <r>
    <s v="Brachygonus megerlei (Lacordaire in Boisduval &amp; Lacordaire, 1835)"/>
    <m/>
    <s v="NE"/>
    <s v="NE"/>
    <s v="NT"/>
    <m/>
    <x v="0"/>
    <m/>
    <m/>
    <m/>
  </r>
  <r>
    <s v="Brachygonus ruficeps (Mulsant &amp; Guillebeau, 1855)"/>
    <m/>
    <s v="NE"/>
    <s v="NE"/>
    <s v="NT"/>
    <m/>
    <x v="0"/>
    <m/>
    <m/>
    <m/>
  </r>
  <r>
    <s v="Brachyta interrogationis (Linnaeus, 1758)"/>
    <m/>
    <s v="NE"/>
    <s v="NE"/>
    <s v="NE"/>
    <m/>
    <x v="0"/>
    <m/>
    <m/>
    <m/>
  </r>
  <r>
    <s v="Byturus tomentosus (De Geer, 1774)"/>
    <m/>
    <s v="NE"/>
    <s v="NE"/>
    <s v="NE"/>
    <m/>
    <x v="0"/>
    <m/>
    <m/>
    <m/>
  </r>
  <r>
    <s v="Calambus bipustulatus (Linnaeus, 1767)"/>
    <m/>
    <s v="NE"/>
    <s v="NE"/>
    <s v="LC"/>
    <m/>
    <x v="0"/>
    <m/>
    <m/>
    <m/>
  </r>
  <r>
    <s v="Calamobius filum (Rossi, 1790)"/>
    <m/>
    <s v="NE"/>
    <s v="NE"/>
    <s v="NE"/>
    <m/>
    <x v="0"/>
    <m/>
    <m/>
    <m/>
  </r>
  <r>
    <s v="Callidium violaceum (Linnaeus, 1758)"/>
    <m/>
    <s v="NE"/>
    <s v="NE"/>
    <s v="LC"/>
    <m/>
    <x v="0"/>
    <m/>
    <m/>
    <m/>
  </r>
  <r>
    <s v="Calosoma inquisitor (Linnaeus, 1758)"/>
    <m/>
    <s v="NE"/>
    <s v="NE"/>
    <s v="NE"/>
    <m/>
    <x v="0"/>
    <m/>
    <m/>
    <m/>
  </r>
  <r>
    <s v="Cantharis fusca (Linnaeus, 1758)"/>
    <m/>
    <s v="NE"/>
    <s v="NE"/>
    <s v="NE"/>
    <m/>
    <x v="0"/>
    <m/>
    <m/>
    <m/>
  </r>
  <r>
    <s v="Carabus auratus (Linnaeus, 1761)"/>
    <s v="Carabe doré, Sergent, Vinaigrier, Jardinière"/>
    <s v="NE"/>
    <s v="NE"/>
    <s v="NE"/>
    <m/>
    <x v="0"/>
    <m/>
    <m/>
    <m/>
  </r>
  <r>
    <s v="Carabus auronitens (Fabricius, 1792)"/>
    <s v="Carabe à reflets dorés, Carabe à reflets d'or, Carabe à reflets cuivrés"/>
    <s v="NE"/>
    <s v="NE"/>
    <s v="NE"/>
    <m/>
    <x v="0"/>
    <m/>
    <m/>
    <m/>
  </r>
  <r>
    <s v="Carabus granulatus (Linnaeus, 1758)"/>
    <m/>
    <s v="NE"/>
    <s v="NE"/>
    <s v="NE"/>
    <m/>
    <x v="0"/>
    <m/>
    <m/>
    <m/>
  </r>
  <r>
    <s v="Carabus problematicus (Herbst, 1786)"/>
    <s v="Carabe à problème"/>
    <s v="NE"/>
    <s v="NE"/>
    <s v="NE"/>
    <m/>
    <x v="0"/>
    <m/>
    <m/>
    <m/>
  </r>
  <r>
    <s v="Carabus violaceus purpurascens (Fabricius, 1787)"/>
    <s v="Carabe purpurin "/>
    <s v="NE"/>
    <s v="NE"/>
    <s v="NE"/>
    <m/>
    <x v="0"/>
    <m/>
    <m/>
    <m/>
  </r>
  <r>
    <s v="Carcinops pumilio (Erichson, 1834)"/>
    <m/>
    <s v="NE"/>
    <s v="NE"/>
    <s v="NE"/>
    <m/>
    <x v="0"/>
    <m/>
    <m/>
    <m/>
  </r>
  <r>
    <s v="Cardiophorus gramineus (Scopoli, 1763)"/>
    <m/>
    <s v="NE"/>
    <s v="NE"/>
    <s v="NT"/>
    <m/>
    <x v="0"/>
    <m/>
    <m/>
    <m/>
  </r>
  <r>
    <s v="Cardiophorus rufipes (Goeze, 1777)"/>
    <s v="Taupin noir à pattes fauves"/>
    <s v="NE"/>
    <s v="NE"/>
    <s v="NE"/>
    <m/>
    <x v="0"/>
    <m/>
    <m/>
    <m/>
  </r>
  <r>
    <s v="Cardiophorus vestigialis (Erichson, 1840)"/>
    <m/>
    <s v="NE"/>
    <s v="NE"/>
    <s v="NE"/>
    <m/>
    <x v="0"/>
    <m/>
    <m/>
    <m/>
  </r>
  <r>
    <s v="Carpophilus hemipterus (Linnaeus, 1758)"/>
    <m/>
    <s v="NE"/>
    <s v="NE"/>
    <s v="NE"/>
    <s v="Uniquement présente en Outre-mer"/>
    <x v="0"/>
    <m/>
    <m/>
    <m/>
  </r>
  <r>
    <s v="Cartodere nodifer (Westwood, 1839)"/>
    <m/>
    <s v="NE"/>
    <s v="NE"/>
    <s v="NE"/>
    <m/>
    <x v="0"/>
    <m/>
    <m/>
    <m/>
  </r>
  <r>
    <s v="Cerambyx cerdo Linnaeus, 1758"/>
    <m/>
    <m/>
    <m/>
    <m/>
    <m/>
    <x v="0"/>
    <m/>
    <m/>
    <m/>
  </r>
  <r>
    <s v="Cerambyx scopolii (Fuessly, 1775)"/>
    <s v="Petit Capricorne"/>
    <s v="NE"/>
    <s v="NE"/>
    <s v="LC"/>
    <m/>
    <x v="0"/>
    <m/>
    <m/>
    <m/>
  </r>
  <r>
    <s v="Cerophytum elateroides (Latreille, 1804)"/>
    <m/>
    <s v="NE"/>
    <s v="NE"/>
    <s v="VU"/>
    <m/>
    <x v="0"/>
    <m/>
    <m/>
    <m/>
  </r>
  <r>
    <s v="Cerylon deplanatum (Gyllenhal, 1827)"/>
    <m/>
    <s v="NE"/>
    <s v="NE"/>
    <s v="NE"/>
    <m/>
    <x v="0"/>
    <m/>
    <m/>
    <m/>
  </r>
  <r>
    <s v="Cerylon fagi (Brisout de Barneville, 1867)"/>
    <m/>
    <s v="NE"/>
    <s v="NE"/>
    <s v="NE"/>
    <m/>
    <x v="0"/>
    <m/>
    <m/>
    <m/>
  </r>
  <r>
    <s v="Cerylon ferrugineum (Stephens, 1830)"/>
    <m/>
    <s v="NE"/>
    <s v="NE"/>
    <s v="NE"/>
    <m/>
    <x v="0"/>
    <m/>
    <m/>
    <m/>
  </r>
  <r>
    <s v="Cerylon histeroides (Fabricius, 1792)"/>
    <m/>
    <s v="NE"/>
    <s v="NE"/>
    <s v="NE"/>
    <m/>
    <x v="0"/>
    <m/>
    <m/>
    <m/>
  </r>
  <r>
    <s v="Cetonia aurata (Linnaeus, 1761)"/>
    <s v="Cétoine dorée (la), Hanneton des roses"/>
    <s v="NE"/>
    <s v="NE"/>
    <s v="NE"/>
    <m/>
    <x v="0"/>
    <m/>
    <m/>
    <m/>
  </r>
  <r>
    <s v="Cetonischema speciossissima (Scopoli, 1786)"/>
    <s v="Grande cétoine verte, Cétoine précieuse, Grande cétoine dorée, Cétoine érugineuse "/>
    <s v="NE"/>
    <s v="NE"/>
    <s v="NT"/>
    <m/>
    <x v="0"/>
    <m/>
    <m/>
    <m/>
  </r>
  <r>
    <s v="Chlorophorus figuratus (Scopoli, 1763)"/>
    <m/>
    <s v="NE"/>
    <s v="NE"/>
    <s v="LC"/>
    <m/>
    <x v="0"/>
    <m/>
    <m/>
    <m/>
  </r>
  <r>
    <s v="Chlorophorus sartor (Müller, 1766)"/>
    <m/>
    <s v="NE"/>
    <s v="NE"/>
    <s v="LC"/>
    <m/>
    <x v="0"/>
    <m/>
    <m/>
    <m/>
  </r>
  <r>
    <s v="Chlorophorus trifasciatus (Fabricius, 1781)"/>
    <m/>
    <s v="NE"/>
    <s v="NE"/>
    <s v="NE"/>
    <m/>
    <x v="0"/>
    <m/>
    <m/>
    <m/>
  </r>
  <r>
    <s v="Chlorophorus varius (Müller, 1766)"/>
    <s v="Clyte varié"/>
    <s v="NE"/>
    <s v="NE"/>
    <s v="LC"/>
    <m/>
    <x v="0"/>
    <m/>
    <m/>
    <m/>
  </r>
  <r>
    <s v="Chrysanthia geniculata (W.L.E. Schmidt, 1846)"/>
    <m/>
    <s v="NE"/>
    <s v="NE"/>
    <s v="LC"/>
    <m/>
    <x v="0"/>
    <m/>
    <m/>
    <m/>
  </r>
  <r>
    <s v="Chrysobothris affinis (Fabricius, 1794)"/>
    <s v="Richard bosselé, Chrysobothre ressemblant "/>
    <s v="NE"/>
    <s v="NE"/>
    <s v="NE"/>
    <m/>
    <x v="0"/>
    <m/>
    <m/>
    <m/>
  </r>
  <r>
    <s v="Cicindela campestris (Linnaeus, 1758)"/>
    <m/>
    <s v="NE"/>
    <s v="NE"/>
    <s v="NE"/>
    <m/>
    <x v="0"/>
    <m/>
    <m/>
    <m/>
  </r>
  <r>
    <s v="Cidnopus aeruginosus (Olivier, 1790)"/>
    <m/>
    <s v="NE"/>
    <s v="NE"/>
    <s v="NE"/>
    <m/>
    <x v="0"/>
    <m/>
    <m/>
    <m/>
  </r>
  <r>
    <s v="Cidnopus pilosus (Leske, 1785)"/>
    <m/>
    <s v="NE"/>
    <s v="NE"/>
    <s v="NE"/>
    <m/>
    <x v="0"/>
    <m/>
    <m/>
    <m/>
  </r>
  <r>
    <s v="Cis bidentatus (Olivier, 1790)"/>
    <m/>
    <s v="NE"/>
    <s v="NE"/>
    <s v="NE"/>
    <m/>
    <x v="0"/>
    <m/>
    <m/>
    <m/>
  </r>
  <r>
    <s v="Cis boleti (Scopoli, 1763)"/>
    <m/>
    <s v="NE"/>
    <s v="NE"/>
    <s v="NE"/>
    <m/>
    <x v="0"/>
    <m/>
    <m/>
    <m/>
  </r>
  <r>
    <s v="Cis festivus (Panzer, 1793)"/>
    <m/>
    <s v="NE"/>
    <s v="NE"/>
    <s v="NE"/>
    <m/>
    <x v="0"/>
    <m/>
    <m/>
    <m/>
  </r>
  <r>
    <s v="Cis rugulosus (Mellié, 1848)"/>
    <m/>
    <s v="NE"/>
    <s v="NE"/>
    <s v="NE"/>
    <m/>
    <x v="0"/>
    <m/>
    <m/>
    <m/>
  </r>
  <r>
    <s v="Clerus mutillarius (Fabricius, 1775)"/>
    <s v="Grand Clairon, Clairon mutile"/>
    <s v="NE"/>
    <s v="NE"/>
    <s v="NE"/>
    <m/>
    <x v="0"/>
    <m/>
    <m/>
    <m/>
  </r>
  <r>
    <s v="Clytus arietis (Linnaeus, 1758)"/>
    <s v="Clyte d'Eastwood, Clyte bélier (Le), Clyte guêpe (Le) "/>
    <s v="NE"/>
    <s v="NE"/>
    <s v="LC"/>
    <m/>
    <x v="0"/>
    <m/>
    <m/>
    <m/>
  </r>
  <r>
    <s v="Clytus lama (Mulsant, 1847)"/>
    <m/>
    <s v="NE"/>
    <s v="NE"/>
    <s v="LC"/>
    <m/>
    <x v="0"/>
    <m/>
    <m/>
    <m/>
  </r>
  <r>
    <s v="Clytus tropicus (Panzer, 1795)"/>
    <m/>
    <s v="NE"/>
    <s v="NE"/>
    <s v="LC"/>
    <m/>
    <x v="0"/>
    <m/>
    <m/>
    <m/>
  </r>
  <r>
    <s v="Coccinula quatuordecimpustulata (Linnaeus, 1758)"/>
    <m/>
    <s v="NE"/>
    <s v="NE"/>
    <s v="NE"/>
    <m/>
    <x v="0"/>
    <m/>
    <m/>
    <m/>
  </r>
  <r>
    <s v="Colobicus hirtus (Rossi, 1790)"/>
    <m/>
    <s v="NE"/>
    <s v="NE"/>
    <s v="NE"/>
    <m/>
    <x v="0"/>
    <m/>
    <m/>
    <m/>
  </r>
  <r>
    <s v="Colydium elongatum (Fabricius, 1787)"/>
    <m/>
    <s v="NE"/>
    <s v="NE"/>
    <s v="NE"/>
    <m/>
    <x v="0"/>
    <m/>
    <m/>
    <m/>
  </r>
  <r>
    <s v="Conopalpus brevicollis (Kraatz, 1855)"/>
    <m/>
    <s v="NE"/>
    <s v="NE"/>
    <s v="NE"/>
    <m/>
    <x v="0"/>
    <m/>
    <m/>
    <m/>
  </r>
  <r>
    <s v="Conopalpus testaceus (Olivier, 1790)"/>
    <m/>
    <s v="NE"/>
    <s v="NE"/>
    <s v="NE"/>
    <m/>
    <x v="0"/>
    <m/>
    <m/>
    <m/>
  </r>
  <r>
    <s v="Contacyphon ruficeps (Tournier, 1868)"/>
    <m/>
    <s v="NE"/>
    <s v="NE"/>
    <s v="NE"/>
    <m/>
    <x v="0"/>
    <m/>
    <m/>
    <m/>
  </r>
  <r>
    <s v="Coraebus rubi (Linnaeus, 1767)"/>
    <s v="Bupreste du rosier "/>
    <s v="NE"/>
    <s v="NE"/>
    <s v="NE"/>
    <m/>
    <x v="0"/>
    <m/>
    <m/>
    <m/>
  </r>
  <r>
    <s v="Corticeus bicolor (Olivier, 1790)"/>
    <m/>
    <s v="NE"/>
    <s v="NE"/>
    <s v="LC"/>
    <m/>
    <x v="0"/>
    <m/>
    <m/>
    <m/>
  </r>
  <r>
    <s v="Corticeus fasciatus (Fabricius, 1790)"/>
    <m/>
    <s v="NE"/>
    <s v="NE"/>
    <s v="NT"/>
    <m/>
    <x v="0"/>
    <m/>
    <m/>
    <m/>
  </r>
  <r>
    <s v="Corticeus pini (Panzer, 1799)"/>
    <m/>
    <s v="NE"/>
    <s v="NE"/>
    <s v="LC"/>
    <m/>
    <x v="0"/>
    <m/>
    <m/>
    <m/>
  </r>
  <r>
    <s v="Corticeus unicolor (Piller &amp; Mitterpacher, 1783)"/>
    <m/>
    <s v="NE"/>
    <s v="NE"/>
    <s v="LC"/>
    <m/>
    <x v="0"/>
    <m/>
    <m/>
    <m/>
  </r>
  <r>
    <s v="Cortodera humeralis (Schaller, 1783)"/>
    <m/>
    <s v="NE"/>
    <s v="NE"/>
    <s v="LC"/>
    <m/>
    <x v="0"/>
    <m/>
    <m/>
    <m/>
  </r>
  <r>
    <s v="Cossonus cylindricus C.R. Sahlberg, 1835"/>
    <m/>
    <s v="NE"/>
    <s v="NE"/>
    <s v="NE"/>
    <m/>
    <x v="0"/>
    <m/>
    <m/>
    <m/>
  </r>
  <r>
    <s v="Cossonus parallelepipedus (Herbst, 1795)"/>
    <m/>
    <s v="NE"/>
    <s v="NE"/>
    <s v="NE"/>
    <m/>
    <x v="0"/>
    <m/>
    <m/>
    <m/>
  </r>
  <r>
    <s v="Coxelus pictus (J. Sturm, 1807)"/>
    <m/>
    <s v="NE"/>
    <s v="NE"/>
    <s v="NE"/>
    <m/>
    <x v="0"/>
    <m/>
    <m/>
    <m/>
  </r>
  <r>
    <s v="Coxelus pictus (Sturm, 1807)"/>
    <m/>
    <s v="NE"/>
    <s v="NE"/>
    <s v="NE"/>
    <m/>
    <x v="0"/>
    <m/>
    <m/>
    <m/>
  </r>
  <r>
    <s v="Cryphalus asperatus (Gyllenhal, 1813)"/>
    <m/>
    <s v="NE"/>
    <s v="NE"/>
    <s v="NE"/>
    <m/>
    <x v="0"/>
    <m/>
    <m/>
    <m/>
  </r>
  <r>
    <s v="Cryptarcha strigata (Fabricius, 1787)"/>
    <m/>
    <s v="NE"/>
    <s v="NE"/>
    <s v="NE"/>
    <m/>
    <x v="0"/>
    <m/>
    <m/>
    <m/>
  </r>
  <r>
    <s v="Cryptarcha undata (Olivier, 1790)"/>
    <m/>
    <s v="NE"/>
    <s v="NE"/>
    <s v="NE"/>
    <m/>
    <x v="0"/>
    <m/>
    <m/>
    <m/>
  </r>
  <r>
    <s v="Cryptolestes corticinus (Erichson, 1846)"/>
    <m/>
    <s v="NE"/>
    <s v="NE"/>
    <s v="NE"/>
    <m/>
    <x v="0"/>
    <m/>
    <m/>
    <m/>
  </r>
  <r>
    <s v="Cryptolestes duplicatus (Waltl, 1839)"/>
    <m/>
    <s v="NE"/>
    <s v="NE"/>
    <s v="NE"/>
    <m/>
    <x v="0"/>
    <m/>
    <m/>
    <m/>
  </r>
  <r>
    <s v="Cryptolestes ferrugineus (Stephens, 1831)"/>
    <m/>
    <s v="NE"/>
    <s v="NE"/>
    <s v="NE"/>
    <m/>
    <x v="0"/>
    <m/>
    <m/>
    <m/>
  </r>
  <r>
    <s v="Cryptophagus corticinus (Thomson, 1867)"/>
    <m/>
    <s v="NE"/>
    <s v="NE"/>
    <s v="NE"/>
    <m/>
    <x v="0"/>
    <m/>
    <m/>
    <m/>
  </r>
  <r>
    <s v="Cryptophagus scanicus (Linnaeus, 1758)"/>
    <m/>
    <s v="NE"/>
    <s v="NE"/>
    <s v="NE"/>
    <m/>
    <x v="0"/>
    <m/>
    <m/>
    <m/>
  </r>
  <r>
    <s v="Cryptophagus scanicus Linnaeus, 1758"/>
    <m/>
    <m/>
    <m/>
    <m/>
    <m/>
    <x v="0"/>
    <m/>
    <m/>
    <m/>
  </r>
  <r>
    <s v="Cryptorhynchus lapathi (Linnaeus, 1758)"/>
    <m/>
    <s v="NE"/>
    <s v="NE"/>
    <s v="NE"/>
    <m/>
    <x v="0"/>
    <m/>
    <m/>
    <m/>
  </r>
  <r>
    <s v="Cteniopus sulphureus (Linnaeus, 1758)"/>
    <m/>
    <m/>
    <m/>
    <m/>
    <m/>
    <x v="0"/>
    <m/>
    <m/>
    <m/>
  </r>
  <r>
    <s v="Cychramus luteus (Fabricius, 1787)"/>
    <m/>
    <m/>
    <m/>
    <m/>
    <m/>
    <x v="0"/>
    <m/>
    <m/>
    <m/>
  </r>
  <r>
    <s v="Cychrus attenuatus (Fabricius, 1792)"/>
    <m/>
    <m/>
    <m/>
    <m/>
    <m/>
    <x v="0"/>
    <m/>
    <m/>
    <m/>
  </r>
  <r>
    <s v="Dacne bipustulata (Thunberg, 1781)"/>
    <m/>
    <m/>
    <m/>
    <m/>
    <m/>
    <x v="0"/>
    <m/>
    <m/>
    <m/>
  </r>
  <r>
    <s v="Dalopius marginatus (Linnaeus, 1758)"/>
    <m/>
    <m/>
    <m/>
    <m/>
    <m/>
    <x v="0"/>
    <m/>
    <m/>
    <m/>
  </r>
  <r>
    <s v="Dasytes aeratus Stephens, 1830"/>
    <m/>
    <m/>
    <m/>
    <m/>
    <m/>
    <x v="0"/>
    <m/>
    <m/>
    <m/>
  </r>
  <r>
    <s v="Dasytes caeruleus (De Geer, 1774)"/>
    <m/>
    <m/>
    <m/>
    <m/>
    <m/>
    <x v="0"/>
    <m/>
    <m/>
    <m/>
  </r>
  <r>
    <s v="Dasytes niger (Linnaeus, 1760)"/>
    <m/>
    <m/>
    <m/>
    <m/>
    <m/>
    <x v="0"/>
    <m/>
    <m/>
    <m/>
  </r>
  <r>
    <s v="Dasytes pauperculus Laporte de Castelnau, 1840"/>
    <m/>
    <m/>
    <m/>
    <m/>
    <m/>
    <x v="0"/>
    <m/>
    <m/>
    <m/>
  </r>
  <r>
    <s v="Dasytes plumbeus (O.F. Müller, 1776)"/>
    <m/>
    <m/>
    <m/>
    <m/>
    <m/>
    <x v="0"/>
    <m/>
    <m/>
    <m/>
  </r>
  <r>
    <s v="Deilux fugax (Olivier, 1790)"/>
    <m/>
    <m/>
    <m/>
    <m/>
    <m/>
    <x v="0"/>
    <m/>
    <m/>
    <m/>
  </r>
  <r>
    <s v="Dendroctonus micans (Kugelann, 1794)"/>
    <m/>
    <m/>
    <m/>
    <m/>
    <m/>
    <x v="0"/>
    <m/>
    <m/>
    <m/>
  </r>
  <r>
    <s v="Dendrophilus punctatus (Herbst, 1792)"/>
    <m/>
    <m/>
    <m/>
    <m/>
    <m/>
    <x v="0"/>
    <m/>
    <m/>
    <m/>
  </r>
  <r>
    <s v="Dendroxena quadrimaculata (Scopoli, 1771)"/>
    <m/>
    <m/>
    <m/>
    <m/>
    <m/>
    <x v="0"/>
    <m/>
    <m/>
    <m/>
  </r>
  <r>
    <s v="Denticollis linearis (Linnaeus, 1758)"/>
    <m/>
    <m/>
    <m/>
    <m/>
    <m/>
    <x v="0"/>
    <m/>
    <m/>
    <m/>
  </r>
  <r>
    <s v="Denticollis rubens Piller &amp; Mitterpacher, 1783"/>
    <m/>
    <m/>
    <m/>
    <m/>
    <m/>
    <x v="0"/>
    <m/>
    <m/>
    <m/>
  </r>
  <r>
    <s v="Dermestes lardarius Linnaeus, 1758"/>
    <m/>
    <m/>
    <m/>
    <m/>
    <m/>
    <x v="0"/>
    <m/>
    <m/>
    <m/>
  </r>
  <r>
    <s v="Dermestes undulatus Brahm, 1790"/>
    <m/>
    <m/>
    <m/>
    <m/>
    <m/>
    <x v="0"/>
    <m/>
    <m/>
    <m/>
  </r>
  <r>
    <s v="Dermestoides sanguinicollis (Fabricius, 1787)"/>
    <m/>
    <m/>
    <m/>
    <m/>
    <m/>
    <x v="0"/>
    <m/>
    <m/>
    <m/>
  </r>
  <r>
    <s v="Diacanthous undulatus (De Geer, 1774)"/>
    <m/>
    <m/>
    <m/>
    <m/>
    <m/>
    <x v="0"/>
    <m/>
    <m/>
    <m/>
  </r>
  <r>
    <s v="Diachromus germanus (Linnaeus, 1758)"/>
    <m/>
    <m/>
    <m/>
    <m/>
    <m/>
    <x v="0"/>
    <m/>
    <m/>
    <m/>
  </r>
  <r>
    <s v="Diaperis boleti (Linnaeus, 1758)"/>
    <m/>
    <m/>
    <m/>
    <m/>
    <m/>
    <x v="0"/>
    <m/>
    <m/>
    <m/>
  </r>
  <r>
    <s v="Dicronychus cinereus (Herbst, 1784)"/>
    <m/>
    <m/>
    <m/>
    <m/>
    <m/>
    <x v="0"/>
    <m/>
    <m/>
    <m/>
  </r>
  <r>
    <s v="Dictyoptera aurora (Herbst, 1874)"/>
    <m/>
    <m/>
    <m/>
    <m/>
    <m/>
    <x v="0"/>
    <m/>
    <m/>
    <m/>
  </r>
  <r>
    <s v="Dinoptera collaris (Linnaeus, 1758)"/>
    <m/>
    <m/>
    <m/>
    <m/>
    <m/>
    <x v="0"/>
    <m/>
    <m/>
    <m/>
  </r>
  <r>
    <s v="Diplocoelus fagi (Chevrolat, 1837)"/>
    <m/>
    <m/>
    <m/>
    <m/>
    <m/>
    <x v="0"/>
    <m/>
    <m/>
    <m/>
  </r>
  <r>
    <s v="Dissoleucas niveirostris (Fabricius, 1798)"/>
    <m/>
    <m/>
    <m/>
    <m/>
    <m/>
    <x v="0"/>
    <m/>
    <m/>
    <m/>
  </r>
  <r>
    <s v="Dolotarsus lividus (C.R. Sahlberg, 1834)"/>
    <m/>
    <m/>
    <m/>
    <m/>
    <m/>
    <x v="0"/>
    <m/>
    <m/>
    <m/>
  </r>
  <r>
    <s v="Dorcatoma dresdensis Herbst, 1791"/>
    <m/>
    <m/>
    <m/>
    <m/>
    <m/>
    <x v="0"/>
    <m/>
    <m/>
    <m/>
  </r>
  <r>
    <s v="Dorcatoma setosella Mulsant &amp; Rey, 1864"/>
    <m/>
    <m/>
    <m/>
    <m/>
    <m/>
    <x v="0"/>
    <m/>
    <m/>
    <m/>
  </r>
  <r>
    <s v="Dorcus parallelipipedus (Linnaeus, 1758)"/>
    <m/>
    <m/>
    <m/>
    <m/>
    <m/>
    <x v="0"/>
    <m/>
    <m/>
    <m/>
  </r>
  <r>
    <s v="Dromius quadrimaculatus (Linnaeus, 1758)"/>
    <m/>
    <m/>
    <m/>
    <m/>
    <m/>
    <x v="0"/>
    <m/>
    <m/>
    <m/>
  </r>
  <r>
    <s v="Dryocoetes autographus (Ratzeburg, 1837)"/>
    <m/>
    <m/>
    <m/>
    <m/>
    <m/>
    <x v="0"/>
    <m/>
    <m/>
    <m/>
  </r>
  <r>
    <s v="Dryocoetes hectographus Reitter, 1913"/>
    <m/>
    <m/>
    <m/>
    <m/>
    <m/>
    <x v="0"/>
    <m/>
    <m/>
    <m/>
  </r>
  <r>
    <s v="Dryocoetes villosus (Fabricius, 1792)"/>
    <m/>
    <m/>
    <m/>
    <m/>
    <m/>
    <x v="0"/>
    <m/>
    <m/>
    <m/>
  </r>
  <r>
    <s v="Dryophthorus corticalis (Paykull, 1792)"/>
    <m/>
    <m/>
    <m/>
    <m/>
    <m/>
    <x v="0"/>
    <m/>
    <m/>
    <m/>
  </r>
  <r>
    <s v="Echinodera hypocrita Boheman, 1837"/>
    <m/>
    <m/>
    <m/>
    <m/>
    <m/>
    <x v="0"/>
    <m/>
    <m/>
    <m/>
  </r>
  <r>
    <s v="Ectinus aterrimus (Linnaeus, 1761)"/>
    <m/>
    <m/>
    <m/>
    <m/>
    <m/>
    <x v="0"/>
    <m/>
    <m/>
    <m/>
  </r>
  <r>
    <s v="Elateroides dermestoides (Linnaeus, 1761)"/>
    <m/>
    <m/>
    <m/>
    <m/>
    <m/>
    <x v="0"/>
    <m/>
    <m/>
    <m/>
  </r>
  <r>
    <s v="Eledona agricola (Herbst, 1783)"/>
    <m/>
    <m/>
    <m/>
    <m/>
    <m/>
    <x v="0"/>
    <m/>
    <m/>
    <m/>
  </r>
  <r>
    <s v="Endomychus coccineus (Linnaeus, 1758)"/>
    <m/>
    <m/>
    <m/>
    <m/>
    <m/>
    <x v="0"/>
    <m/>
    <m/>
    <m/>
  </r>
  <r>
    <s v="Enicmus brevicornis (Mannerheim, 1844)"/>
    <m/>
    <m/>
    <m/>
    <m/>
    <m/>
    <x v="0"/>
    <m/>
    <m/>
    <m/>
  </r>
  <r>
    <s v="Enicmus testaceus (Stephens, 1830)"/>
    <m/>
    <m/>
    <m/>
    <m/>
    <m/>
    <x v="0"/>
    <m/>
    <m/>
    <m/>
  </r>
  <r>
    <s v="Ennearthron cornutum (Gyllenhal, 1827)"/>
    <m/>
    <m/>
    <m/>
    <m/>
    <m/>
    <x v="0"/>
    <m/>
    <m/>
    <m/>
  </r>
  <r>
    <s v="Ernoporicus fagi (Fabricius, 1798)"/>
    <m/>
    <m/>
    <m/>
    <m/>
    <m/>
    <x v="0"/>
    <m/>
    <m/>
    <m/>
  </r>
  <r>
    <s v="Erotides cosnardi (Chevrolat, 1831)"/>
    <m/>
    <m/>
    <m/>
    <m/>
    <m/>
    <x v="0"/>
    <m/>
    <m/>
    <m/>
  </r>
  <r>
    <s v="Eucnemis capucina Ahrens, 1812"/>
    <m/>
    <m/>
    <m/>
    <m/>
    <m/>
    <x v="0"/>
    <m/>
    <m/>
    <m/>
  </r>
  <r>
    <s v="Eurosoma minor (Rossi, 1792)"/>
    <m/>
    <m/>
    <m/>
    <m/>
    <m/>
    <x v="0"/>
    <m/>
    <m/>
    <m/>
  </r>
  <r>
    <s v="Exocentrus adspersus Mulsant, 1846"/>
    <m/>
    <m/>
    <m/>
    <m/>
    <m/>
    <x v="0"/>
    <m/>
    <m/>
    <m/>
  </r>
  <r>
    <s v="Exocentrus punctipennis Mulsant &amp; Guillebeau, 1856"/>
    <m/>
    <m/>
    <m/>
    <m/>
    <m/>
    <x v="0"/>
    <m/>
    <m/>
    <m/>
  </r>
  <r>
    <s v="Glaphyra umbellatarum (Schreber, 1759)"/>
    <m/>
    <m/>
    <m/>
    <m/>
    <m/>
    <x v="0"/>
    <m/>
    <m/>
    <m/>
  </r>
  <r>
    <s v="Glischrochilus hortensis (Geoffroy in Fourcroy, 1785)"/>
    <m/>
    <m/>
    <m/>
    <m/>
    <m/>
    <x v="0"/>
    <m/>
    <m/>
    <m/>
  </r>
  <r>
    <s v="Glischrochilus quadriguttatus (Fabricius, 1777)"/>
    <m/>
    <m/>
    <m/>
    <m/>
    <m/>
    <x v="0"/>
    <m/>
    <m/>
    <m/>
  </r>
  <r>
    <s v="Glischrochilus quadripunctatus (Linnaeus, 1758)"/>
    <m/>
    <m/>
    <m/>
    <m/>
    <m/>
    <x v="0"/>
    <m/>
    <m/>
    <m/>
  </r>
  <r>
    <s v="Glischrochilus quadrisignatus (Say, 1835)"/>
    <m/>
    <m/>
    <m/>
    <m/>
    <m/>
    <x v="0"/>
    <m/>
    <m/>
    <m/>
  </r>
  <r>
    <s v="Gnathoncus buyssoni Auzat, 1917"/>
    <m/>
    <m/>
    <m/>
    <m/>
    <m/>
    <x v="0"/>
    <m/>
    <m/>
    <m/>
  </r>
  <r>
    <s v="Gnathoncus rotundatus (Kugelann, 1792)"/>
    <m/>
    <m/>
    <m/>
    <m/>
    <m/>
    <x v="0"/>
    <m/>
    <m/>
    <m/>
  </r>
  <r>
    <s v="Gnathotrichus materiarius (Fitch, 1858)"/>
    <m/>
    <m/>
    <m/>
    <m/>
    <m/>
    <x v="0"/>
    <m/>
    <m/>
    <m/>
  </r>
  <r>
    <s v="Gonodera luperus (Herbst, 1783)"/>
    <m/>
    <m/>
    <m/>
    <m/>
    <m/>
    <x v="0"/>
    <m/>
    <m/>
    <m/>
  </r>
  <r>
    <s v="Gracilia minuta (Fabricius, 1781)"/>
    <m/>
    <m/>
    <m/>
    <m/>
    <m/>
    <x v="0"/>
    <m/>
    <m/>
    <m/>
  </r>
  <r>
    <s v="Grammoptera abdominalis (Stephens, 1831)"/>
    <m/>
    <m/>
    <m/>
    <m/>
    <m/>
    <x v="0"/>
    <m/>
    <m/>
    <m/>
  </r>
  <r>
    <s v="Grammoptera ruficornis (Fabricius, 1781)"/>
    <m/>
    <m/>
    <m/>
    <m/>
    <m/>
    <x v="0"/>
    <m/>
    <m/>
    <m/>
  </r>
  <r>
    <s v="Grammoptera ustulata (Schaller, 1783)"/>
    <m/>
    <m/>
    <m/>
    <m/>
    <m/>
    <x v="0"/>
    <m/>
    <m/>
    <m/>
  </r>
  <r>
    <s v="Grynobius planus (Fabricius, 1787)"/>
    <m/>
    <m/>
    <m/>
    <m/>
    <m/>
    <x v="0"/>
    <m/>
    <m/>
    <m/>
  </r>
  <r>
    <s v="Hadrobregmus denticollis (Creutzer in Panzer, 1796)"/>
    <m/>
    <m/>
    <m/>
    <m/>
    <m/>
    <x v="0"/>
    <m/>
    <m/>
    <m/>
  </r>
  <r>
    <s v="Hallomenus binotatus (Quensel, 1790)"/>
    <m/>
    <m/>
    <m/>
    <m/>
    <m/>
    <x v="0"/>
    <m/>
    <m/>
    <m/>
  </r>
  <r>
    <s v="Hedobia pubescens (Olivier, 1790)"/>
    <m/>
    <m/>
    <m/>
    <m/>
    <m/>
    <x v="0"/>
    <m/>
    <m/>
    <m/>
  </r>
  <r>
    <s v="Hemicoelus canaliculatus (C.G. Thomson, 1863)"/>
    <m/>
    <m/>
    <m/>
    <m/>
    <m/>
    <x v="0"/>
    <m/>
    <m/>
    <m/>
  </r>
  <r>
    <s v="Hemicoelus costatus (Aragona, 1830)"/>
    <m/>
    <m/>
    <m/>
    <m/>
    <m/>
    <x v="0"/>
    <m/>
    <m/>
    <m/>
  </r>
  <r>
    <s v="Hemicoelus fulvicornis (Sturm, 1837)"/>
    <m/>
    <m/>
    <m/>
    <m/>
    <m/>
    <x v="0"/>
    <m/>
    <m/>
    <m/>
  </r>
  <r>
    <s v="Hemicoelus rufipennis (Duftschmid, 1825)"/>
    <m/>
    <m/>
    <m/>
    <m/>
    <m/>
    <x v="0"/>
    <m/>
    <m/>
    <m/>
  </r>
  <r>
    <s v="Hemicrepidius hirtus (Herbst, 1784)"/>
    <m/>
    <m/>
    <m/>
    <m/>
    <m/>
    <x v="0"/>
    <m/>
    <m/>
    <m/>
  </r>
  <r>
    <s v="Hister funestus Erichson, 1834"/>
    <m/>
    <m/>
    <m/>
    <m/>
    <m/>
    <x v="0"/>
    <m/>
    <m/>
    <m/>
  </r>
  <r>
    <s v="Hololepta plana (Sulzer, 1776)"/>
    <m/>
    <m/>
    <m/>
    <m/>
    <m/>
    <x v="0"/>
    <m/>
    <m/>
    <m/>
  </r>
  <r>
    <s v="Hoplia argentea (Poda, 1761)"/>
    <m/>
    <m/>
    <m/>
    <m/>
    <m/>
    <x v="0"/>
    <m/>
    <m/>
    <m/>
  </r>
  <r>
    <s v="Hydrobius fuscipes (Linnaeus, 1758)"/>
    <m/>
    <m/>
    <m/>
    <m/>
    <m/>
    <x v="0"/>
    <m/>
    <m/>
    <m/>
  </r>
  <r>
    <s v="Hylastes angustatus (Herbst 1793)"/>
    <m/>
    <m/>
    <m/>
    <m/>
    <m/>
    <x v="0"/>
    <m/>
    <m/>
    <m/>
  </r>
  <r>
    <s v="Hylastes angustatus (Herbst, 1793)"/>
    <m/>
    <m/>
    <m/>
    <m/>
    <m/>
    <x v="0"/>
    <m/>
    <m/>
    <m/>
  </r>
  <r>
    <s v="Hylastes ater (Paykull, 1800)"/>
    <m/>
    <m/>
    <m/>
    <m/>
    <m/>
    <x v="0"/>
    <m/>
    <m/>
    <m/>
  </r>
  <r>
    <s v="Hylastes attenuatus Erichson, 1836"/>
    <m/>
    <m/>
    <m/>
    <m/>
    <m/>
    <x v="0"/>
    <m/>
    <m/>
    <m/>
  </r>
  <r>
    <s v="Hylastes opacus Erichson 1836"/>
    <m/>
    <m/>
    <m/>
    <m/>
    <m/>
    <x v="0"/>
    <m/>
    <m/>
    <m/>
  </r>
  <r>
    <s v="Hylastes opacus Erichson, 1836"/>
    <m/>
    <m/>
    <m/>
    <m/>
    <m/>
    <x v="0"/>
    <m/>
    <m/>
    <m/>
  </r>
  <r>
    <s v="Hylesinus crenatus (Fabricius, 1787)"/>
    <m/>
    <m/>
    <m/>
    <m/>
    <m/>
    <x v="0"/>
    <m/>
    <m/>
    <m/>
  </r>
  <r>
    <s v="Hylesinus toranio (D'Anthoine in Bernard, 1788)"/>
    <m/>
    <m/>
    <m/>
    <m/>
    <m/>
    <x v="0"/>
    <m/>
    <m/>
    <m/>
  </r>
  <r>
    <s v="Hylesinus varius (Fabricius, 1775)"/>
    <m/>
    <m/>
    <m/>
    <m/>
    <m/>
    <x v="0"/>
    <m/>
    <m/>
    <m/>
  </r>
  <r>
    <s v="Hylis cariniceps (Reitter, 1902)"/>
    <m/>
    <m/>
    <m/>
    <m/>
    <m/>
    <x v="0"/>
    <m/>
    <m/>
    <m/>
  </r>
  <r>
    <s v="Hylis foveicollis (C.G. Thomson, 1874)"/>
    <m/>
    <m/>
    <m/>
    <m/>
    <m/>
    <x v="0"/>
    <m/>
    <m/>
    <m/>
  </r>
  <r>
    <s v="Hylis olexai (Palm, 1955)"/>
    <m/>
    <m/>
    <m/>
    <m/>
    <m/>
    <x v="0"/>
    <m/>
    <m/>
    <m/>
  </r>
  <r>
    <s v="Hylis simonae (Olexa, 1970)"/>
    <m/>
    <m/>
    <m/>
    <m/>
    <m/>
    <x v="0"/>
    <m/>
    <m/>
    <m/>
  </r>
  <r>
    <s v="Hylobius abietis (Linnaeus, 1758)"/>
    <m/>
    <m/>
    <m/>
    <m/>
    <m/>
    <x v="0"/>
    <m/>
    <m/>
    <m/>
  </r>
  <r>
    <s v="Hylurgops palliatus (Gyllenhal 1813)"/>
    <m/>
    <m/>
    <m/>
    <m/>
    <m/>
    <x v="0"/>
    <m/>
    <m/>
    <m/>
  </r>
  <r>
    <s v="Hylurgops palliatus (Gyllenhal, 1813)"/>
    <m/>
    <m/>
    <m/>
    <m/>
    <m/>
    <x v="0"/>
    <m/>
    <m/>
    <m/>
  </r>
  <r>
    <s v="Hylurgus ligniperda (Fabricius, 1787"/>
    <m/>
    <m/>
    <m/>
    <m/>
    <m/>
    <x v="0"/>
    <m/>
    <m/>
    <m/>
  </r>
  <r>
    <s v="Hymenalia rufipes (Fabricius, 1792)"/>
    <m/>
    <m/>
    <m/>
    <m/>
    <m/>
    <x v="0"/>
    <m/>
    <m/>
    <m/>
  </r>
  <r>
    <s v="Hypocaccus rugifrons (Paykull, 1798)"/>
    <m/>
    <m/>
    <m/>
    <m/>
    <m/>
    <x v="0"/>
    <m/>
    <m/>
    <m/>
  </r>
  <r>
    <s v="Hypoganus inunctus (Lacordaire, 1835)"/>
    <m/>
    <m/>
    <m/>
    <m/>
    <m/>
    <x v="0"/>
    <m/>
    <m/>
    <m/>
  </r>
  <r>
    <s v="Hypulus quercinus (Quensel, 1790)"/>
    <m/>
    <m/>
    <m/>
    <m/>
    <m/>
    <x v="0"/>
    <m/>
    <m/>
    <m/>
  </r>
  <r>
    <s v="Idolus picipennis (Bach, 1852)"/>
    <m/>
    <m/>
    <m/>
    <m/>
    <m/>
    <x v="0"/>
    <m/>
    <m/>
    <m/>
  </r>
  <r>
    <s v="Ipidia binotata Reitter, 1875"/>
    <m/>
    <m/>
    <m/>
    <m/>
    <m/>
    <x v="0"/>
    <m/>
    <m/>
    <m/>
  </r>
  <r>
    <s v="Ips sexdentatus (Boerner, 1766)"/>
    <m/>
    <m/>
    <m/>
    <m/>
    <m/>
    <x v="0"/>
    <m/>
    <m/>
    <m/>
  </r>
  <r>
    <s v="Ips typographus (Linnaeus, 1758)"/>
    <m/>
    <m/>
    <m/>
    <m/>
    <m/>
    <x v="0"/>
    <m/>
    <m/>
    <m/>
  </r>
  <r>
    <s v="Ischnodes sanguinicollis (Panzer, 1793)"/>
    <m/>
    <m/>
    <m/>
    <m/>
    <m/>
    <x v="0"/>
    <m/>
    <m/>
    <m/>
  </r>
  <r>
    <s v="Ischnomera caerulea (Linnaeus, 1758)"/>
    <m/>
    <m/>
    <m/>
    <m/>
    <m/>
    <x v="0"/>
    <m/>
    <m/>
    <m/>
  </r>
  <r>
    <s v="Ischnomera cyanea (Fabricius, 1792)"/>
    <m/>
    <m/>
    <m/>
    <m/>
    <m/>
    <x v="0"/>
    <m/>
    <m/>
    <m/>
  </r>
  <r>
    <s v="Ischnomera sanguinicollis (Fabricius, 1787)"/>
    <m/>
    <m/>
    <m/>
    <m/>
    <m/>
    <x v="0"/>
    <m/>
    <m/>
    <m/>
  </r>
  <r>
    <s v="Isomera antennata (Panzer, 1798)"/>
    <m/>
    <m/>
    <m/>
    <m/>
    <m/>
    <x v="0"/>
    <m/>
    <m/>
    <m/>
  </r>
  <r>
    <s v="Isomira murina (Linnaeus, 1758)"/>
    <m/>
    <m/>
    <m/>
    <m/>
    <m/>
    <x v="0"/>
    <m/>
    <m/>
    <m/>
  </r>
  <r>
    <s v="Isorhipis marmottani (Bonvouloir, 1871)"/>
    <m/>
    <m/>
    <m/>
    <m/>
    <m/>
    <x v="0"/>
    <m/>
    <m/>
    <m/>
  </r>
  <r>
    <s v="Isorhipis melasoides (Laporte de Castelnau, 1835)"/>
    <m/>
    <m/>
    <m/>
    <m/>
    <m/>
    <x v="0"/>
    <m/>
    <m/>
    <m/>
  </r>
  <r>
    <s v="Kissophagus vicinus (Comolli, 1837)"/>
    <m/>
    <m/>
    <m/>
    <m/>
    <m/>
    <x v="0"/>
    <m/>
    <m/>
    <m/>
  </r>
  <r>
    <s v="Kyklioacalles aubei (Boheman, 1837)"/>
    <m/>
    <m/>
    <m/>
    <m/>
    <m/>
    <x v="0"/>
    <m/>
    <m/>
    <m/>
  </r>
  <r>
    <s v="Kyklioacalles pyrenaeus (Boheman, 1844)"/>
    <m/>
    <m/>
    <m/>
    <m/>
    <m/>
    <x v="0"/>
    <m/>
    <m/>
    <m/>
  </r>
  <r>
    <s v="Laemophloeus monilis (Fabricius, 1787)"/>
    <m/>
    <m/>
    <m/>
    <m/>
    <m/>
    <x v="0"/>
    <m/>
    <m/>
    <m/>
  </r>
  <r>
    <s v="Lagria atripes Mulsant &amp; Guillebeau, 1855"/>
    <m/>
    <m/>
    <m/>
    <m/>
    <m/>
    <x v="0"/>
    <m/>
    <m/>
    <m/>
  </r>
  <r>
    <s v="Lagria hirta (Linnaeus, 1758)"/>
    <m/>
    <m/>
    <m/>
    <m/>
    <m/>
    <x v="0"/>
    <m/>
    <m/>
    <m/>
  </r>
  <r>
    <s v="Lampyris noctiluca (Linnaeus, 1758)"/>
    <m/>
    <m/>
    <m/>
    <m/>
    <m/>
    <x v="0"/>
    <m/>
    <m/>
    <m/>
  </r>
  <r>
    <s v="Latridius consimilis (Mannerheim, 1844)"/>
    <m/>
    <m/>
    <m/>
    <m/>
    <m/>
    <x v="0"/>
    <m/>
    <m/>
    <m/>
  </r>
  <r>
    <s v="Latridius hirtus (Gyllenhal, 1827)"/>
    <m/>
    <m/>
    <m/>
    <m/>
    <m/>
    <x v="0"/>
    <m/>
    <m/>
    <m/>
  </r>
  <r>
    <s v="Latridius minutus (Linnaeus, 1767)"/>
    <m/>
    <m/>
    <m/>
    <m/>
    <m/>
    <x v="0"/>
    <m/>
    <m/>
    <m/>
  </r>
  <r>
    <s v="Leiopus femoratus Fairmaire, 1859"/>
    <m/>
    <m/>
    <m/>
    <m/>
    <m/>
    <x v="0"/>
    <m/>
    <m/>
    <m/>
  </r>
  <r>
    <s v="Leiopus nebulosus (Linnaeus, 1758)"/>
    <m/>
    <m/>
    <m/>
    <m/>
    <m/>
    <x v="0"/>
    <m/>
    <m/>
    <m/>
  </r>
  <r>
    <s v="Leptophloeus alternans (Erichson, 1846)"/>
    <m/>
    <m/>
    <m/>
    <m/>
    <m/>
    <x v="0"/>
    <m/>
    <m/>
    <m/>
  </r>
  <r>
    <s v="Leptura aurulenta Fabricius, 1792"/>
    <m/>
    <m/>
    <m/>
    <m/>
    <m/>
    <x v="0"/>
    <m/>
    <m/>
    <m/>
  </r>
  <r>
    <s v="Leptura quadrifasciata Linnaeus, 1758"/>
    <m/>
    <m/>
    <m/>
    <m/>
    <m/>
    <x v="0"/>
    <m/>
    <m/>
    <m/>
  </r>
  <r>
    <s v="Limonius minutus (Linnaeus, 1758)"/>
    <m/>
    <m/>
    <m/>
    <m/>
    <m/>
    <x v="0"/>
    <m/>
    <m/>
    <m/>
  </r>
  <r>
    <s v="Liocola marmorata (Fabricius, 1792)"/>
    <m/>
    <m/>
    <m/>
    <m/>
    <m/>
    <x v="0"/>
    <m/>
    <m/>
    <m/>
  </r>
  <r>
    <s v="Lissodema cursor (Gyllenhal, 1813)"/>
    <m/>
    <m/>
    <m/>
    <m/>
    <m/>
    <x v="0"/>
    <m/>
    <m/>
    <m/>
  </r>
  <r>
    <s v="Lissodema denticolle (Gyllenhal, 1813)"/>
    <m/>
    <m/>
    <m/>
    <m/>
    <m/>
    <x v="0"/>
    <m/>
    <m/>
    <m/>
  </r>
  <r>
    <s v="Litargus connexus (Geoffroy, 1785)"/>
    <m/>
    <m/>
    <m/>
    <m/>
    <m/>
    <x v="0"/>
    <m/>
    <m/>
    <m/>
  </r>
  <r>
    <s v="Lucanus cervus (Linnaeus, 1735)"/>
    <m/>
    <m/>
    <m/>
    <m/>
    <m/>
    <x v="0"/>
    <m/>
    <m/>
    <m/>
  </r>
  <r>
    <s v="Lucanus cervus (Linnaeus, 1758)"/>
    <m/>
    <m/>
    <m/>
    <m/>
    <m/>
    <x v="0"/>
    <m/>
    <m/>
    <m/>
  </r>
  <r>
    <s v="Lygistopterus sanguineus (Linnaeus, 1758)"/>
    <m/>
    <m/>
    <m/>
    <m/>
    <m/>
    <x v="0"/>
    <m/>
    <m/>
    <m/>
  </r>
  <r>
    <s v="Lymexylon navale (Linnaeus, 1758)"/>
    <m/>
    <m/>
    <m/>
    <m/>
    <m/>
    <x v="0"/>
    <m/>
    <m/>
    <m/>
  </r>
  <r>
    <s v="Magdalis memnonia (Gyllenhal, 1837)"/>
    <m/>
    <m/>
    <m/>
    <m/>
    <m/>
    <x v="0"/>
    <m/>
    <m/>
    <m/>
  </r>
  <r>
    <s v="Magdalis rufa (Germar, 1824)"/>
    <m/>
    <m/>
    <m/>
    <m/>
    <m/>
    <x v="0"/>
    <m/>
    <m/>
    <m/>
  </r>
  <r>
    <s v="Malachius bipustulatus (Linnaeus, 1758)"/>
    <m/>
    <m/>
    <m/>
    <m/>
    <m/>
    <x v="0"/>
    <m/>
    <m/>
    <m/>
  </r>
  <r>
    <s v="Malthinus seriepunctatus Kiesenwetter, 1852"/>
    <m/>
    <m/>
    <m/>
    <m/>
    <m/>
    <x v="0"/>
    <m/>
    <m/>
    <m/>
  </r>
  <r>
    <s v="Margarinotus ignobilis (Marseul, 1854)"/>
    <m/>
    <m/>
    <m/>
    <m/>
    <m/>
    <x v="0"/>
    <m/>
    <m/>
    <m/>
  </r>
  <r>
    <s v="Margarinotus ruficornis (Grimm, 1852)"/>
    <m/>
    <m/>
    <m/>
    <m/>
    <m/>
    <x v="0"/>
    <m/>
    <m/>
    <m/>
  </r>
  <r>
    <s v="Margarinotus striola (C. Thomson, 1862)"/>
    <m/>
    <m/>
    <m/>
    <m/>
    <m/>
    <x v="0"/>
    <m/>
    <m/>
    <m/>
  </r>
  <r>
    <s v="Megapenthes lugens (W. Redtenbacher, 1842)"/>
    <m/>
    <m/>
    <m/>
    <m/>
    <m/>
    <x v="0"/>
    <m/>
    <m/>
    <m/>
  </r>
  <r>
    <s v="Megatoma undata (Linnaeus, 1758)"/>
    <m/>
    <m/>
    <m/>
    <m/>
    <m/>
    <x v="0"/>
    <m/>
    <m/>
    <m/>
  </r>
  <r>
    <s v="Melandrya barbata (Fabricius, 1792)"/>
    <m/>
    <m/>
    <m/>
    <m/>
    <m/>
    <x v="0"/>
    <m/>
    <m/>
    <m/>
  </r>
  <r>
    <s v="Melandrya caraboides (Linnaeus, 1760)"/>
    <m/>
    <m/>
    <m/>
    <m/>
    <m/>
    <x v="0"/>
    <m/>
    <m/>
    <m/>
  </r>
  <r>
    <s v="Melanotus castanipes (Paykull, 1800)"/>
    <m/>
    <m/>
    <m/>
    <m/>
    <m/>
    <x v="0"/>
    <m/>
    <m/>
    <m/>
  </r>
  <r>
    <s v="Melanotus villosus (Geoffroy in Fourcroy, 1785)"/>
    <m/>
    <m/>
    <m/>
    <m/>
    <m/>
    <x v="0"/>
    <m/>
    <m/>
    <m/>
  </r>
  <r>
    <s v="Melasis buprestoides (Linnaeus, 1760)"/>
    <m/>
    <m/>
    <m/>
    <m/>
    <m/>
    <x v="0"/>
    <m/>
    <m/>
    <m/>
  </r>
  <r>
    <s v="Melasis buprestoides (Linnaeus, 1761)"/>
    <m/>
    <m/>
    <m/>
    <m/>
    <m/>
    <x v="0"/>
    <m/>
    <m/>
    <m/>
  </r>
  <r>
    <s v="Meliboeus fulgidicollis (P.H. Lucas, 1846)"/>
    <m/>
    <m/>
    <m/>
    <m/>
    <m/>
    <x v="0"/>
    <m/>
    <m/>
    <m/>
  </r>
  <r>
    <s v="Melolontha melolontha (Linnaeus, 1758)"/>
    <m/>
    <m/>
    <m/>
    <m/>
    <m/>
    <x v="0"/>
    <m/>
    <m/>
    <m/>
  </r>
  <r>
    <s v="Mesocoelopus niger (P.W.J. Müller, 1821)"/>
    <m/>
    <m/>
    <m/>
    <m/>
    <m/>
    <x v="0"/>
    <m/>
    <m/>
    <m/>
  </r>
  <r>
    <s v="Mesosa nebulosa (Fabricius, 1781)"/>
    <m/>
    <m/>
    <m/>
    <m/>
    <m/>
    <x v="0"/>
    <m/>
    <m/>
    <m/>
  </r>
  <r>
    <s v="Metanomus infuscatus (Eschscholtz, 1829)"/>
    <m/>
    <m/>
    <m/>
    <m/>
    <m/>
    <x v="0"/>
    <m/>
    <m/>
    <m/>
  </r>
  <r>
    <s v="Metoecus paradoxus (Linnaeus, 1760)"/>
    <m/>
    <m/>
    <m/>
    <m/>
    <m/>
    <x v="0"/>
    <m/>
    <m/>
    <m/>
  </r>
  <r>
    <s v="Microrhagus lepidus Rosenhauer, 1847"/>
    <m/>
    <m/>
    <m/>
    <m/>
    <m/>
    <x v="0"/>
    <m/>
    <m/>
    <m/>
  </r>
  <r>
    <s v="Microrhagus pygmaeus (Fabricius 1792)"/>
    <m/>
    <m/>
    <m/>
    <m/>
    <m/>
    <x v="0"/>
    <m/>
    <m/>
    <m/>
  </r>
  <r>
    <s v="Microrhagus pygmaeus (Fabricius, 1792)"/>
    <m/>
    <m/>
    <m/>
    <m/>
    <m/>
    <x v="0"/>
    <m/>
    <m/>
    <m/>
  </r>
  <r>
    <s v="Microrhagus pyrenaeus Bonvouloir, 1872"/>
    <m/>
    <m/>
    <m/>
    <m/>
    <m/>
    <x v="0"/>
    <m/>
    <m/>
    <m/>
  </r>
  <r>
    <s v="Molorchus minor (Linnaeus, 1758)"/>
    <m/>
    <m/>
    <m/>
    <m/>
    <m/>
    <x v="0"/>
    <m/>
    <m/>
    <m/>
  </r>
  <r>
    <s v="Monochamus galloprovincialis (Olivier, 1795)"/>
    <m/>
    <m/>
    <m/>
    <m/>
    <m/>
    <x v="0"/>
    <m/>
    <m/>
    <m/>
  </r>
  <r>
    <s v="Monochamus sutor (Linnaeus, 1758)"/>
    <m/>
    <m/>
    <m/>
    <m/>
    <m/>
    <x v="0"/>
    <m/>
    <m/>
    <m/>
  </r>
  <r>
    <s v="Mordella aculeata Linnaeus, 1758"/>
    <m/>
    <m/>
    <m/>
    <m/>
    <m/>
    <x v="0"/>
    <m/>
    <m/>
    <m/>
  </r>
  <r>
    <s v="Mordellistena neuwaldeggiana (Panzer, 1796)"/>
    <m/>
    <m/>
    <m/>
    <m/>
    <m/>
    <x v="0"/>
    <m/>
    <m/>
    <m/>
  </r>
  <r>
    <s v="Mordellistena variegata (Fabricius, 1798)"/>
    <m/>
    <m/>
    <m/>
    <m/>
    <m/>
    <x v="0"/>
    <m/>
    <m/>
    <m/>
  </r>
  <r>
    <s v="Mordellochroa abdominalis (Fabricius, 1775)"/>
    <m/>
    <m/>
    <m/>
    <m/>
    <m/>
    <x v="0"/>
    <m/>
    <m/>
    <m/>
  </r>
  <r>
    <s v="Morimus asper (Sulzer, 1776)"/>
    <m/>
    <m/>
    <m/>
    <m/>
    <m/>
    <x v="0"/>
    <m/>
    <m/>
    <m/>
  </r>
  <r>
    <s v="Mycetaea subterranea (Fabricius, 1801)"/>
    <m/>
    <m/>
    <m/>
    <m/>
    <m/>
    <x v="0"/>
    <m/>
    <m/>
    <m/>
  </r>
  <r>
    <s v="Mycetina cruciata (Schaller, 1783)"/>
    <m/>
    <m/>
    <m/>
    <m/>
    <m/>
    <x v="0"/>
    <m/>
    <m/>
    <m/>
  </r>
  <r>
    <s v="Mycetochara maura (Fabricius, 1792)"/>
    <m/>
    <m/>
    <m/>
    <m/>
    <m/>
    <x v="0"/>
    <m/>
    <m/>
    <m/>
  </r>
  <r>
    <s v="Mycetochara quadrimaculata (Latreille, 1804)"/>
    <m/>
    <m/>
    <m/>
    <m/>
    <m/>
    <x v="0"/>
    <m/>
    <m/>
    <m/>
  </r>
  <r>
    <s v="Mycetophagus atomarius (Fabricius, 1787)"/>
    <m/>
    <m/>
    <m/>
    <m/>
    <m/>
    <x v="0"/>
    <m/>
    <m/>
    <m/>
  </r>
  <r>
    <s v="Mycetophagus decempunctatus Fabricius, 1801"/>
    <m/>
    <m/>
    <m/>
    <m/>
    <m/>
    <x v="0"/>
    <m/>
    <m/>
    <m/>
  </r>
  <r>
    <s v="Mycetophagus fulvicollis Fabricius, 1792"/>
    <m/>
    <m/>
    <m/>
    <m/>
    <m/>
    <x v="0"/>
    <m/>
    <m/>
    <m/>
  </r>
  <r>
    <s v="Mycetophagus multipunctatus Fabricius, 1792"/>
    <m/>
    <m/>
    <m/>
    <m/>
    <m/>
    <x v="0"/>
    <m/>
    <m/>
    <m/>
  </r>
  <r>
    <s v="Mycetophagus piceus (Fabricius, 1777)"/>
    <m/>
    <m/>
    <m/>
    <m/>
    <m/>
    <x v="0"/>
    <m/>
    <m/>
    <m/>
  </r>
  <r>
    <s v="Mycetophagus quadriguttatus P.W.J. Müller, 1821"/>
    <m/>
    <m/>
    <m/>
    <m/>
    <m/>
    <x v="0"/>
    <m/>
    <m/>
    <m/>
  </r>
  <r>
    <s v="Mycetophagus quadripustulatus (Linnaeus, 1760)"/>
    <m/>
    <m/>
    <m/>
    <m/>
    <m/>
    <x v="0"/>
    <m/>
    <m/>
    <m/>
  </r>
  <r>
    <s v="Mycetophagus salicis C. Brisout de Barneville, 1862"/>
    <m/>
    <m/>
    <m/>
    <m/>
    <m/>
    <x v="0"/>
    <m/>
    <m/>
    <m/>
  </r>
  <r>
    <s v="Nathrius brevipennis (Mulsant, 1839)"/>
    <m/>
    <m/>
    <m/>
    <m/>
    <m/>
    <x v="0"/>
    <m/>
    <m/>
    <m/>
  </r>
  <r>
    <s v="Nematodes filum (Fabricius, 1801)"/>
    <m/>
    <m/>
    <m/>
    <m/>
    <m/>
    <x v="0"/>
    <m/>
    <m/>
    <m/>
  </r>
  <r>
    <s v="Nemozoma elongatum (Linnaeus, 1760)"/>
    <m/>
    <m/>
    <m/>
    <m/>
    <m/>
    <x v="0"/>
    <m/>
    <m/>
    <m/>
  </r>
  <r>
    <s v="Nicrophorus humator (Gleditsch, 1767)"/>
    <m/>
    <m/>
    <m/>
    <m/>
    <m/>
    <x v="0"/>
    <m/>
    <m/>
    <m/>
  </r>
  <r>
    <s v="Nicrophorus humator (Gleditsch, 1867)"/>
    <m/>
    <m/>
    <m/>
    <m/>
    <m/>
    <x v="0"/>
    <m/>
    <m/>
    <m/>
  </r>
  <r>
    <s v="Nicrophorus interruptus Stephens, 1830"/>
    <m/>
    <m/>
    <m/>
    <m/>
    <m/>
    <x v="0"/>
    <m/>
    <m/>
    <m/>
  </r>
  <r>
    <s v="Nicrophorus vespilloides Herbst, 1783"/>
    <m/>
    <m/>
    <m/>
    <m/>
    <m/>
    <x v="0"/>
    <m/>
    <m/>
    <m/>
  </r>
  <r>
    <s v="Nosodendron fasciculare (Olivier, 1790)"/>
    <m/>
    <m/>
    <m/>
    <m/>
    <m/>
    <x v="0"/>
    <m/>
    <m/>
    <m/>
  </r>
  <r>
    <s v="Nothodes parvulus (Panzer, 1799)"/>
    <m/>
    <m/>
    <m/>
    <m/>
    <m/>
    <x v="0"/>
    <m/>
    <m/>
    <m/>
  </r>
  <r>
    <s v="Notiophilus substriatus G.R. Waterhouse, 1833"/>
    <m/>
    <m/>
    <m/>
    <m/>
    <m/>
    <x v="0"/>
    <m/>
    <m/>
    <m/>
  </r>
  <r>
    <s v="Notoxus monoceros (Linnaeus, 1760)"/>
    <m/>
    <m/>
    <m/>
    <m/>
    <m/>
    <x v="0"/>
    <m/>
    <m/>
    <m/>
  </r>
  <r>
    <s v="Oberea linearis (Linnaeus, 1758)"/>
    <m/>
    <m/>
    <m/>
    <m/>
    <m/>
    <x v="0"/>
    <m/>
    <m/>
    <m/>
  </r>
  <r>
    <s v="Obrium brunneum (Fabricius, 1792)"/>
    <m/>
    <m/>
    <m/>
    <m/>
    <m/>
    <x v="0"/>
    <m/>
    <m/>
    <m/>
  </r>
  <r>
    <s v="Obrium cantharinum (Linnaeus, 1767)"/>
    <m/>
    <m/>
    <m/>
    <m/>
    <m/>
    <x v="0"/>
    <m/>
    <m/>
    <m/>
  </r>
  <r>
    <s v="Ochina ptinoides (Marsham, 1802)"/>
    <m/>
    <m/>
    <m/>
    <m/>
    <m/>
    <x v="0"/>
    <m/>
    <m/>
    <m/>
  </r>
  <r>
    <s v="Oedemera femoralis Olivier, 1803"/>
    <m/>
    <m/>
    <m/>
    <m/>
    <m/>
    <x v="0"/>
    <m/>
    <m/>
    <m/>
  </r>
  <r>
    <s v="Oedemera flavipes (Fabricius, 1792)"/>
    <m/>
    <m/>
    <m/>
    <m/>
    <m/>
    <x v="0"/>
    <m/>
    <m/>
    <m/>
  </r>
  <r>
    <s v="Oedemera lurida (Marsham, 1802)"/>
    <m/>
    <m/>
    <m/>
    <m/>
    <m/>
    <x v="0"/>
    <m/>
    <m/>
    <m/>
  </r>
  <r>
    <s v="Oedemera nobilis (Scopoli, 1763)"/>
    <m/>
    <m/>
    <m/>
    <m/>
    <m/>
    <x v="0"/>
    <m/>
    <m/>
    <m/>
  </r>
  <r>
    <s v="Oedemera podagrariae (Linnaeus, 1767)"/>
    <m/>
    <m/>
    <m/>
    <m/>
    <m/>
    <x v="0"/>
    <m/>
    <m/>
    <m/>
  </r>
  <r>
    <s v="Oedemera tristis W.L.E. Schmidt, 1846"/>
    <m/>
    <m/>
    <m/>
    <m/>
    <m/>
    <x v="0"/>
    <m/>
    <m/>
    <m/>
  </r>
  <r>
    <s v="Oedemera virescens (Linnaeus, 1767)"/>
    <m/>
    <m/>
    <m/>
    <m/>
    <m/>
    <x v="0"/>
    <m/>
    <m/>
    <m/>
  </r>
  <r>
    <s v="Oiceoptoma thoracicum (Linnaeus, 1758)"/>
    <m/>
    <m/>
    <m/>
    <m/>
    <m/>
    <x v="0"/>
    <m/>
    <m/>
    <m/>
  </r>
  <r>
    <s v="Oligomerus brunneus (Olivier, 1790)"/>
    <m/>
    <m/>
    <m/>
    <m/>
    <m/>
    <x v="0"/>
    <m/>
    <m/>
    <m/>
  </r>
  <r>
    <s v="Omalisus fontisbellaquei Geoffroy, 1785"/>
    <m/>
    <m/>
    <m/>
    <m/>
    <m/>
    <x v="0"/>
    <m/>
    <m/>
    <m/>
  </r>
  <r>
    <s v="Omaloplia ruricola (Fabricius, 1775)"/>
    <m/>
    <m/>
    <m/>
    <m/>
    <m/>
    <x v="0"/>
    <m/>
    <m/>
    <m/>
  </r>
  <r>
    <s v="Onthophagus vacca (Linnaeus, 1767)"/>
    <m/>
    <m/>
    <m/>
    <m/>
    <m/>
    <x v="0"/>
    <m/>
    <m/>
    <m/>
  </r>
  <r>
    <s v="Onthophilus striatus (Forster, 1771)"/>
    <m/>
    <m/>
    <m/>
    <m/>
    <m/>
    <x v="0"/>
    <m/>
    <m/>
    <m/>
  </r>
  <r>
    <s v="Oomorphus concolor (Sturm, 1807)"/>
    <m/>
    <m/>
    <m/>
    <m/>
    <m/>
    <x v="0"/>
    <m/>
    <m/>
    <m/>
  </r>
  <r>
    <s v="Opilo mollis (Linnaeus, 1758)"/>
    <m/>
    <m/>
    <m/>
    <m/>
    <m/>
    <x v="0"/>
    <m/>
    <m/>
    <m/>
  </r>
  <r>
    <s v="Opsilia coerulescens (Scopoli, 1763)"/>
    <m/>
    <m/>
    <m/>
    <m/>
    <m/>
    <x v="0"/>
    <m/>
    <m/>
    <m/>
  </r>
  <r>
    <s v="Orchesia luteipalpis Mulsant &amp; Guillebeau, 1857"/>
    <m/>
    <m/>
    <m/>
    <m/>
    <m/>
    <x v="0"/>
    <m/>
    <m/>
    <m/>
  </r>
  <r>
    <s v="Orchesia micans (Panzer, 1793)"/>
    <m/>
    <m/>
    <m/>
    <m/>
    <m/>
    <x v="0"/>
    <m/>
    <m/>
    <m/>
  </r>
  <r>
    <s v="Orchesia minor Walker, 1837"/>
    <m/>
    <m/>
    <m/>
    <m/>
    <m/>
    <x v="0"/>
    <m/>
    <m/>
    <m/>
  </r>
  <r>
    <s v="Orchesia undulata Kraatz, 1853"/>
    <m/>
    <m/>
    <m/>
    <m/>
    <m/>
    <x v="0"/>
    <m/>
    <m/>
    <m/>
  </r>
  <r>
    <s v="Orthotomicus laricis (Fabricius, 1792)"/>
    <m/>
    <m/>
    <m/>
    <m/>
    <m/>
    <x v="0"/>
    <m/>
    <m/>
    <m/>
  </r>
  <r>
    <s v="Oxylaemus cylindricus (Panzer, 1796)"/>
    <m/>
    <m/>
    <m/>
    <m/>
    <m/>
    <x v="0"/>
    <m/>
    <m/>
    <m/>
  </r>
  <r>
    <s v="Oxyporus maxillosus Fabricius, 1792"/>
    <m/>
    <m/>
    <m/>
    <m/>
    <m/>
    <x v="0"/>
    <m/>
    <m/>
    <m/>
  </r>
  <r>
    <s v="Oxythyrea funesta (Poda, 1761)"/>
    <m/>
    <m/>
    <m/>
    <m/>
    <m/>
    <x v="0"/>
    <m/>
    <m/>
    <m/>
  </r>
  <r>
    <s v="Pachytodes cerambyciformis (Schrank, 1781)"/>
    <m/>
    <m/>
    <m/>
    <m/>
    <m/>
    <x v="0"/>
    <m/>
    <m/>
    <m/>
  </r>
  <r>
    <s v="Palaeoacalles roboris (Curtis, 1834)"/>
    <m/>
    <m/>
    <m/>
    <m/>
    <m/>
    <x v="0"/>
    <m/>
    <m/>
    <m/>
  </r>
  <r>
    <s v="Palorus depressus (Fabricius, 1790)"/>
    <m/>
    <m/>
    <m/>
    <m/>
    <m/>
    <x v="0"/>
    <m/>
    <m/>
    <m/>
  </r>
  <r>
    <s v="Paramecosoma melanocephalum (Herbst, 1793)"/>
    <m/>
    <m/>
    <m/>
    <m/>
    <m/>
    <x v="0"/>
    <m/>
    <m/>
    <m/>
  </r>
  <r>
    <s v="Paraphotistus impressus (Fabricius, 1792)"/>
    <m/>
    <m/>
    <m/>
    <m/>
    <m/>
    <x v="0"/>
    <m/>
    <m/>
    <m/>
  </r>
  <r>
    <s v="Parmena balteus (Linnaeus, 1767)"/>
    <m/>
    <m/>
    <m/>
    <m/>
    <m/>
    <x v="0"/>
    <m/>
    <m/>
    <m/>
  </r>
  <r>
    <s v="Paromalus flavicornis (Herbst, 1791)"/>
    <m/>
    <m/>
    <m/>
    <m/>
    <m/>
    <x v="0"/>
    <m/>
    <m/>
    <m/>
  </r>
  <r>
    <s v="Paromalus parallelepipedus (Herbst, 1791)"/>
    <m/>
    <m/>
    <m/>
    <m/>
    <m/>
    <x v="0"/>
    <m/>
    <m/>
    <m/>
  </r>
  <r>
    <s v="Pediacus dermestoides (Fabricius, 1792)"/>
    <m/>
    <m/>
    <m/>
    <m/>
    <m/>
    <x v="0"/>
    <m/>
    <m/>
    <m/>
  </r>
  <r>
    <s v="Pedostrangalia revestita (Linnaeus, 1767)"/>
    <m/>
    <m/>
    <m/>
    <m/>
    <m/>
    <x v="0"/>
    <m/>
    <m/>
    <m/>
  </r>
  <r>
    <s v="Pheletes aeneoniger (De Geer, 1774)"/>
    <m/>
    <m/>
    <m/>
    <m/>
    <m/>
    <x v="0"/>
    <m/>
    <m/>
    <m/>
  </r>
  <r>
    <s v="Philothermus evanescens (Reitter, 1876)"/>
    <m/>
    <m/>
    <m/>
    <m/>
    <m/>
    <x v="0"/>
    <m/>
    <m/>
    <m/>
  </r>
  <r>
    <s v="Phloeophagus lignarius (Marsham, 1802)"/>
    <m/>
    <m/>
    <m/>
    <m/>
    <m/>
    <x v="0"/>
    <m/>
    <m/>
    <m/>
  </r>
  <r>
    <s v="Phosphaenus hemipterus (Goeze, 1777)"/>
    <m/>
    <m/>
    <m/>
    <m/>
    <m/>
    <x v="0"/>
    <m/>
    <m/>
    <m/>
  </r>
  <r>
    <s v="Phosphuga atrata (Linnaeus, 1758)"/>
    <m/>
    <m/>
    <m/>
    <m/>
    <m/>
    <x v="0"/>
    <m/>
    <m/>
    <m/>
  </r>
  <r>
    <s v="Phosphuga atrata (Linnaeux, 1758)"/>
    <m/>
    <m/>
    <m/>
    <m/>
    <m/>
    <x v="0"/>
    <m/>
    <m/>
    <m/>
  </r>
  <r>
    <s v="Phyllopertha horticola (Linnaeus, 1758)"/>
    <m/>
    <m/>
    <m/>
    <m/>
    <m/>
    <x v="0"/>
    <m/>
    <m/>
    <m/>
  </r>
  <r>
    <s v="Phymatodes testaceus (Linnaeus, 1758)"/>
    <m/>
    <m/>
    <m/>
    <m/>
    <m/>
    <x v="0"/>
    <m/>
    <m/>
    <m/>
  </r>
  <r>
    <s v="Phytoecia cylindrica (Linnaeus, 1758)"/>
    <m/>
    <m/>
    <m/>
    <m/>
    <m/>
    <x v="0"/>
    <m/>
    <m/>
    <m/>
  </r>
  <r>
    <s v="Pissodes piceae (Illiger, 1807)"/>
    <m/>
    <m/>
    <m/>
    <m/>
    <m/>
    <x v="0"/>
    <m/>
    <m/>
    <m/>
  </r>
  <r>
    <s v="Pissodes pini (Linnaeus, 1758)"/>
    <m/>
    <m/>
    <m/>
    <m/>
    <m/>
    <x v="0"/>
    <m/>
    <m/>
    <m/>
  </r>
  <r>
    <s v="Pityophagus ferrugineus (Linnaeus, 1758)"/>
    <m/>
    <m/>
    <m/>
    <m/>
    <m/>
    <x v="0"/>
    <m/>
    <m/>
    <m/>
  </r>
  <r>
    <s v="Pityophthorus pityographus (Ratzeburg, 1837)"/>
    <m/>
    <m/>
    <m/>
    <m/>
    <m/>
    <x v="0"/>
    <m/>
    <m/>
    <m/>
  </r>
  <r>
    <s v="Placonotus testaceus (Fabricius, 1787)"/>
    <m/>
    <m/>
    <m/>
    <m/>
    <m/>
    <x v="0"/>
    <m/>
    <m/>
    <m/>
  </r>
  <r>
    <s v="Plagionotus arcuatus (Linnaeus, 1758)"/>
    <m/>
    <m/>
    <m/>
    <m/>
    <m/>
    <x v="0"/>
    <m/>
    <m/>
    <m/>
  </r>
  <r>
    <s v="Plagionotus detritus (Linnaeus, 1758)"/>
    <m/>
    <m/>
    <m/>
    <m/>
    <m/>
    <x v="0"/>
    <m/>
    <m/>
    <m/>
  </r>
  <r>
    <s v="Plagionotus floralis (Pallas, 1773)"/>
    <m/>
    <m/>
    <m/>
    <m/>
    <m/>
    <x v="0"/>
    <m/>
    <m/>
    <m/>
  </r>
  <r>
    <s v="Platambus maculatus (Linnaeus, 1758)"/>
    <m/>
    <m/>
    <m/>
    <m/>
    <m/>
    <x v="0"/>
    <m/>
    <m/>
    <m/>
  </r>
  <r>
    <s v="Platycerus caprea (De Geer, 1774)"/>
    <m/>
    <m/>
    <m/>
    <m/>
    <m/>
    <x v="0"/>
    <m/>
    <m/>
    <m/>
  </r>
  <r>
    <s v="Platycerus caraboides (Linnaeus, 1758)"/>
    <m/>
    <m/>
    <m/>
    <m/>
    <m/>
    <x v="0"/>
    <m/>
    <m/>
    <m/>
  </r>
  <r>
    <s v="Platydema violaceum (Fabricius, 1790)"/>
    <m/>
    <m/>
    <m/>
    <m/>
    <m/>
    <x v="0"/>
    <m/>
    <m/>
    <m/>
  </r>
  <r>
    <s v="Platypus cylindrus (Fabricius, 1792)"/>
    <m/>
    <m/>
    <m/>
    <m/>
    <m/>
    <x v="0"/>
    <m/>
    <m/>
    <m/>
  </r>
  <r>
    <s v="Platysoma elongatum (Thunberg, 1787)"/>
    <m/>
    <m/>
    <m/>
    <m/>
    <m/>
    <x v="0"/>
    <m/>
    <m/>
    <m/>
  </r>
  <r>
    <s v="Platystomos albinus (Linnaeus, 1758)"/>
    <m/>
    <m/>
    <m/>
    <m/>
    <m/>
    <x v="0"/>
    <m/>
    <m/>
    <m/>
  </r>
  <r>
    <s v="Plegaderus caesus (Herbst, 1791)"/>
    <m/>
    <m/>
    <m/>
    <m/>
    <m/>
    <x v="0"/>
    <m/>
    <m/>
    <m/>
  </r>
  <r>
    <s v="Plegaderus vulneratus (Panzer, 1797)"/>
    <m/>
    <m/>
    <m/>
    <m/>
    <m/>
    <x v="0"/>
    <m/>
    <m/>
    <m/>
  </r>
  <r>
    <s v="Poecilium alni (Fairmaire, 1867)"/>
    <m/>
    <m/>
    <m/>
    <m/>
    <m/>
    <x v="0"/>
    <m/>
    <m/>
    <m/>
  </r>
  <r>
    <s v="Poecilium rufipes (Fabricius, 1777)"/>
    <m/>
    <m/>
    <m/>
    <m/>
    <m/>
    <x v="0"/>
    <m/>
    <m/>
    <m/>
  </r>
  <r>
    <s v="Poemnites aeratus (Mulsant &amp; Guillebeau, 1856)"/>
    <m/>
    <m/>
    <m/>
    <m/>
    <m/>
    <x v="0"/>
    <m/>
    <m/>
    <m/>
  </r>
  <r>
    <s v="Pogonocherus hispidulus (Piller &amp; Mitterpacher, 1783)"/>
    <m/>
    <m/>
    <m/>
    <m/>
    <m/>
    <x v="0"/>
    <m/>
    <m/>
    <m/>
  </r>
  <r>
    <s v="Pogonocherus hispidus (Linnaeus, 1758)"/>
    <m/>
    <m/>
    <m/>
    <m/>
    <m/>
    <x v="0"/>
    <m/>
    <m/>
    <m/>
  </r>
  <r>
    <s v="Polygraphus grandiclava C.G. Thomson, 1886"/>
    <m/>
    <m/>
    <m/>
    <m/>
    <m/>
    <x v="0"/>
    <m/>
    <m/>
    <m/>
  </r>
  <r>
    <s v="Polygraphus poligraphus (Linnaeus, 1758)"/>
    <m/>
    <m/>
    <m/>
    <m/>
    <m/>
    <x v="0"/>
    <m/>
    <m/>
    <m/>
  </r>
  <r>
    <s v="Potosia cuprea (Fabricius, 1775)"/>
    <m/>
    <m/>
    <m/>
    <m/>
    <m/>
    <x v="0"/>
    <m/>
    <m/>
    <m/>
  </r>
  <r>
    <s v="Potosia fieberi (Kraatz, 1880)"/>
    <m/>
    <m/>
    <m/>
    <m/>
    <m/>
    <x v="0"/>
    <m/>
    <m/>
    <m/>
  </r>
  <r>
    <s v="Priobium carpini (Herbst, 1793)"/>
    <m/>
    <m/>
    <m/>
    <m/>
    <m/>
    <x v="0"/>
    <m/>
    <m/>
    <m/>
  </r>
  <r>
    <s v="Prionocyphon serricornis (P.W.J. Müller, 1821)"/>
    <m/>
    <m/>
    <m/>
    <m/>
    <m/>
    <x v="0"/>
    <m/>
    <m/>
    <m/>
  </r>
  <r>
    <s v="Prionus coriarius (Linnaeus, 1758)"/>
    <m/>
    <m/>
    <m/>
    <m/>
    <m/>
    <x v="0"/>
    <m/>
    <m/>
    <m/>
  </r>
  <r>
    <s v="Procraerus tibialis (Lacordaire in Boisduval &amp; Lacordaire, 1835)"/>
    <m/>
    <m/>
    <m/>
    <m/>
    <m/>
    <x v="0"/>
    <m/>
    <m/>
    <m/>
  </r>
  <r>
    <s v="Prosternon tessellatum (Linnaeus, 1758)"/>
    <m/>
    <m/>
    <m/>
    <m/>
    <m/>
    <x v="0"/>
    <m/>
    <m/>
    <m/>
  </r>
  <r>
    <s v="Pseudeuparius sepicola (Fabricius, 1792)"/>
    <m/>
    <m/>
    <m/>
    <m/>
    <m/>
    <x v="0"/>
    <m/>
    <m/>
    <m/>
  </r>
  <r>
    <s v="Pseudocistela ceramboides (Linnaeus, 1758)"/>
    <m/>
    <m/>
    <m/>
    <m/>
    <m/>
    <x v="0"/>
    <m/>
    <m/>
    <m/>
  </r>
  <r>
    <s v="Pseudoophonus rufipes (De Geer, 1774)"/>
    <m/>
    <m/>
    <m/>
    <m/>
    <m/>
    <x v="0"/>
    <m/>
    <m/>
    <m/>
  </r>
  <r>
    <s v="Pseudovadonia livida (Fabricius, 1777)"/>
    <m/>
    <m/>
    <m/>
    <m/>
    <m/>
    <x v="0"/>
    <m/>
    <m/>
    <m/>
  </r>
  <r>
    <s v="Psilotrix viridicoerulea (Geoffroy, 1785)"/>
    <m/>
    <m/>
    <m/>
    <m/>
    <m/>
    <x v="0"/>
    <m/>
    <m/>
    <m/>
  </r>
  <r>
    <s v="Pterostichus madidus (Fabricius, 1775)"/>
    <m/>
    <m/>
    <m/>
    <m/>
    <m/>
    <x v="0"/>
    <m/>
    <m/>
    <m/>
  </r>
  <r>
    <s v="Pterostichus melanarius (Illiger, 1798)"/>
    <m/>
    <m/>
    <m/>
    <m/>
    <m/>
    <x v="0"/>
    <m/>
    <m/>
    <m/>
  </r>
  <r>
    <s v="Ptilinus fuscus (Geoffroy in Fourcroy, 1785)"/>
    <m/>
    <m/>
    <m/>
    <m/>
    <m/>
    <x v="0"/>
    <m/>
    <m/>
    <m/>
  </r>
  <r>
    <s v="Ptilinus pectinicornis (Linnaeus, 1758)"/>
    <m/>
    <m/>
    <m/>
    <m/>
    <m/>
    <x v="0"/>
    <m/>
    <m/>
    <m/>
  </r>
  <r>
    <s v="Ptinomorphus imperialis (Linnaeus, 1767)"/>
    <m/>
    <m/>
    <m/>
    <m/>
    <m/>
    <x v="0"/>
    <m/>
    <m/>
    <m/>
  </r>
  <r>
    <s v="Ptinus bidens Olivier, 1790"/>
    <m/>
    <m/>
    <m/>
    <m/>
    <m/>
    <x v="0"/>
    <m/>
    <m/>
    <m/>
  </r>
  <r>
    <s v="Ptinus rufipes Olivier, 1790"/>
    <m/>
    <m/>
    <m/>
    <m/>
    <m/>
    <x v="0"/>
    <m/>
    <m/>
    <m/>
  </r>
  <r>
    <s v="Ptinus sexpunctatus Panzer, 1789"/>
    <m/>
    <m/>
    <m/>
    <m/>
    <m/>
    <x v="0"/>
    <m/>
    <m/>
    <m/>
  </r>
  <r>
    <s v="Ptinus subpillosus Sturm, 1837"/>
    <m/>
    <m/>
    <m/>
    <m/>
    <m/>
    <x v="0"/>
    <m/>
    <m/>
    <m/>
  </r>
  <r>
    <s v="Ptinus subpilosus Sturm, 1837"/>
    <m/>
    <m/>
    <m/>
    <m/>
    <m/>
    <x v="0"/>
    <m/>
    <m/>
    <m/>
  </r>
  <r>
    <s v="Ptosima undecimmaculata (Hersbt, 1784)"/>
    <m/>
    <m/>
    <m/>
    <m/>
    <m/>
    <x v="0"/>
    <m/>
    <m/>
    <m/>
  </r>
  <r>
    <s v="Pyrochroa coccinea (Linnaeus 1760)"/>
    <m/>
    <m/>
    <m/>
    <m/>
    <m/>
    <x v="0"/>
    <m/>
    <m/>
    <m/>
  </r>
  <r>
    <s v="Pyrochroa serraticornis (Scopoli, 1763)"/>
    <m/>
    <m/>
    <m/>
    <m/>
    <m/>
    <x v="0"/>
    <m/>
    <m/>
    <m/>
  </r>
  <r>
    <s v="Pyropterus nigroruber (De Geer, 1774)"/>
    <m/>
    <m/>
    <m/>
    <m/>
    <m/>
    <x v="0"/>
    <m/>
    <m/>
    <m/>
  </r>
  <r>
    <s v="Pyrrhidium sanguineum (Linnaeus, 1758)"/>
    <m/>
    <m/>
    <m/>
    <m/>
    <m/>
    <x v="0"/>
    <m/>
    <m/>
    <m/>
  </r>
  <r>
    <s v="Quedius dilatatus (Fabricius, 1787)"/>
    <m/>
    <m/>
    <m/>
    <m/>
    <m/>
    <x v="0"/>
    <m/>
    <m/>
    <m/>
  </r>
  <r>
    <s v="Rhacopus sahlbergi (Mannerheim, 1823)"/>
    <m/>
    <m/>
    <m/>
    <m/>
    <m/>
    <x v="0"/>
    <m/>
    <m/>
    <m/>
  </r>
  <r>
    <s v="Rhacopus shalbergi (Mannerheim, 1823)"/>
    <m/>
    <m/>
    <m/>
    <m/>
    <m/>
    <x v="0"/>
    <m/>
    <m/>
    <m/>
  </r>
  <r>
    <s v="Rhagium bifasciatum Fabricius, 1775"/>
    <m/>
    <m/>
    <m/>
    <m/>
    <m/>
    <x v="0"/>
    <m/>
    <m/>
    <m/>
  </r>
  <r>
    <s v="Rhagium inquisitor (Linnaeus, 1758)"/>
    <m/>
    <m/>
    <m/>
    <m/>
    <m/>
    <x v="0"/>
    <m/>
    <m/>
    <m/>
  </r>
  <r>
    <s v="Rhagium mordax (De Geer, 1775)"/>
    <m/>
    <m/>
    <m/>
    <m/>
    <m/>
    <x v="0"/>
    <m/>
    <m/>
    <m/>
  </r>
  <r>
    <s v="Rhagium sycophanta (Schrank, 1781)"/>
    <m/>
    <m/>
    <m/>
    <m/>
    <m/>
    <x v="0"/>
    <m/>
    <m/>
    <m/>
  </r>
  <r>
    <s v="Rhagonycha fulva (Scopoli, 1763)"/>
    <m/>
    <m/>
    <m/>
    <m/>
    <m/>
    <x v="0"/>
    <m/>
    <m/>
    <m/>
  </r>
  <r>
    <s v="Rhagonycha nigriceps (Waltl, 1838)"/>
    <m/>
    <m/>
    <m/>
    <m/>
    <m/>
    <x v="0"/>
    <m/>
    <m/>
    <m/>
  </r>
  <r>
    <s v="Rhagonycha translucida (Krynicki, 1832)"/>
    <m/>
    <m/>
    <m/>
    <m/>
    <m/>
    <x v="0"/>
    <m/>
    <m/>
    <m/>
  </r>
  <r>
    <s v="Rhamnusium bicolor (Schrank, 1781)"/>
    <m/>
    <m/>
    <m/>
    <m/>
    <m/>
    <x v="0"/>
    <m/>
    <m/>
    <m/>
  </r>
  <r>
    <s v="Rhaphitropis marchica (Herbst, 1797)"/>
    <m/>
    <m/>
    <m/>
    <m/>
    <m/>
    <x v="0"/>
    <m/>
    <m/>
    <m/>
  </r>
  <r>
    <s v="Rhaphitropis oxyacanthae (C. Brisout de Barneville, 1863)"/>
    <m/>
    <m/>
    <m/>
    <m/>
    <m/>
    <x v="0"/>
    <m/>
    <m/>
    <m/>
  </r>
  <r>
    <s v="Rhizophagus aeneus Richter, 1820"/>
    <m/>
    <m/>
    <m/>
    <m/>
    <m/>
    <x v="0"/>
    <m/>
    <m/>
    <m/>
  </r>
  <r>
    <s v="Rhizophagus bipustulatus (Fabricius, 1792)"/>
    <m/>
    <m/>
    <m/>
    <m/>
    <m/>
    <x v="0"/>
    <m/>
    <m/>
    <m/>
  </r>
  <r>
    <s v="Rhizophagus brancsiki Reitter, 1905"/>
    <m/>
    <m/>
    <m/>
    <m/>
    <m/>
    <x v="0"/>
    <m/>
    <m/>
    <m/>
  </r>
  <r>
    <s v="Rhizophagus cribratus Gyllenhal, 1824"/>
    <m/>
    <m/>
    <m/>
    <m/>
    <m/>
    <x v="0"/>
    <m/>
    <m/>
    <m/>
  </r>
  <r>
    <s v="Rhizophagus cribratus Gyllenhal, 1825"/>
    <m/>
    <m/>
    <m/>
    <m/>
    <m/>
    <x v="0"/>
    <m/>
    <m/>
    <m/>
  </r>
  <r>
    <s v="Rhizophagus cribratus Gyllenhal, 1827"/>
    <m/>
    <m/>
    <m/>
    <m/>
    <m/>
    <x v="0"/>
    <m/>
    <m/>
    <m/>
  </r>
  <r>
    <s v="Rhizophagus depressus (Fabricius, 1792)"/>
    <m/>
    <m/>
    <m/>
    <m/>
    <m/>
    <x v="0"/>
    <m/>
    <m/>
    <m/>
  </r>
  <r>
    <s v="Rhizophagus dispar (Paykull, 1800)"/>
    <m/>
    <m/>
    <m/>
    <m/>
    <m/>
    <x v="0"/>
    <m/>
    <m/>
    <m/>
  </r>
  <r>
    <s v="Rhizophagus ferrugineus (Paykull, 1800)"/>
    <m/>
    <m/>
    <m/>
    <m/>
    <m/>
    <x v="0"/>
    <m/>
    <m/>
    <m/>
  </r>
  <r>
    <s v="Rhizophagus grandis Gyllenhal, 1827"/>
    <m/>
    <m/>
    <m/>
    <m/>
    <m/>
    <x v="0"/>
    <m/>
    <m/>
    <m/>
  </r>
  <r>
    <s v="Rhizophagus nitidulus (Fabricius, 1798)"/>
    <m/>
    <m/>
    <m/>
    <m/>
    <m/>
    <x v="0"/>
    <m/>
    <m/>
    <m/>
  </r>
  <r>
    <s v="Rhizophagus parallelocollis Gyllenhal, 1827"/>
    <m/>
    <m/>
    <m/>
    <m/>
    <m/>
    <x v="0"/>
    <m/>
    <m/>
    <m/>
  </r>
  <r>
    <s v="Rhizophagus perforatus Erichson, 1845"/>
    <m/>
    <m/>
    <m/>
    <m/>
    <m/>
    <x v="0"/>
    <m/>
    <m/>
    <m/>
  </r>
  <r>
    <s v="Rhizophagus picipes (Olivier, 1790)"/>
    <m/>
    <m/>
    <m/>
    <m/>
    <m/>
    <x v="0"/>
    <m/>
    <m/>
    <m/>
  </r>
  <r>
    <s v="Rhyncolus ater (Linnaeus, 1758)"/>
    <m/>
    <m/>
    <m/>
    <m/>
    <m/>
    <x v="0"/>
    <m/>
    <m/>
    <m/>
  </r>
  <r>
    <s v="Rhyncolus elongatus (Gyllenhal 1827)"/>
    <m/>
    <m/>
    <m/>
    <m/>
    <m/>
    <x v="0"/>
    <m/>
    <m/>
    <m/>
  </r>
  <r>
    <s v="Rhyncolus elongatus (Gyllenhal, 1827)"/>
    <m/>
    <m/>
    <m/>
    <m/>
    <m/>
    <x v="0"/>
    <m/>
    <m/>
    <m/>
  </r>
  <r>
    <s v="Rhyzobius chrysomeloides (Herbst, 1792)"/>
    <m/>
    <m/>
    <m/>
    <m/>
    <m/>
    <x v="0"/>
    <m/>
    <m/>
    <m/>
  </r>
  <r>
    <s v="Ropalopus femoratus (Linnaeus, 1758)"/>
    <m/>
    <m/>
    <m/>
    <m/>
    <m/>
    <x v="0"/>
    <m/>
    <m/>
    <m/>
  </r>
  <r>
    <s v="Rusticoclytus rusticus (Linnaeus, 1758)"/>
    <m/>
    <m/>
    <m/>
    <m/>
    <m/>
    <x v="0"/>
    <m/>
    <m/>
    <m/>
  </r>
  <r>
    <s v="Rutpela maculata (Poda, 1761)"/>
    <m/>
    <m/>
    <m/>
    <m/>
    <m/>
    <x v="0"/>
    <m/>
    <m/>
    <m/>
  </r>
  <r>
    <s v="Salpingus planirostris (Fabricius, 1787)"/>
    <m/>
    <m/>
    <m/>
    <m/>
    <m/>
    <x v="0"/>
    <m/>
    <m/>
    <m/>
  </r>
  <r>
    <s v="Salpingus ruficollis (Linnaeus, 1760)"/>
    <m/>
    <m/>
    <m/>
    <m/>
    <m/>
    <x v="0"/>
    <m/>
    <m/>
    <m/>
  </r>
  <r>
    <s v="Saperda carcharias (Linnaeus, 1758)"/>
    <m/>
    <m/>
    <m/>
    <m/>
    <m/>
    <x v="0"/>
    <m/>
    <m/>
    <m/>
  </r>
  <r>
    <s v="Saperda octopunctata (Scopoli, 1772)"/>
    <m/>
    <m/>
    <m/>
    <m/>
    <m/>
    <x v="0"/>
    <m/>
    <m/>
    <m/>
  </r>
  <r>
    <s v="Saperda populnea (Linnaeus, 1758)"/>
    <m/>
    <m/>
    <m/>
    <m/>
    <m/>
    <x v="0"/>
    <m/>
    <m/>
    <m/>
  </r>
  <r>
    <s v="Saperda punctata (Linnaeus, 1767)"/>
    <m/>
    <m/>
    <m/>
    <m/>
    <m/>
    <x v="0"/>
    <m/>
    <m/>
    <m/>
  </r>
  <r>
    <s v="Saperda scalaris (Linnaeus, 1758)"/>
    <m/>
    <m/>
    <m/>
    <m/>
    <m/>
    <x v="0"/>
    <m/>
    <m/>
    <m/>
  </r>
  <r>
    <s v="Saperda scalaris (Linné, 1758)"/>
    <m/>
    <m/>
    <m/>
    <m/>
    <m/>
    <x v="0"/>
    <m/>
    <m/>
    <m/>
  </r>
  <r>
    <s v="Scaphidium quadrimaculatum Olivier, 1790"/>
    <m/>
    <m/>
    <m/>
    <m/>
    <m/>
    <x v="0"/>
    <m/>
    <m/>
    <m/>
  </r>
  <r>
    <s v="Schizotus pectinicornis (Linnaeus, 1758)"/>
    <m/>
    <m/>
    <m/>
    <m/>
    <m/>
    <x v="0"/>
    <m/>
    <m/>
    <m/>
  </r>
  <r>
    <s v="Scolytus intricatus (Ratzeburg, 1837)"/>
    <m/>
    <m/>
    <m/>
    <m/>
    <m/>
    <x v="0"/>
    <m/>
    <m/>
    <m/>
  </r>
  <r>
    <s v="Scolytus multistriatus (Marsham, 1802)"/>
    <m/>
    <m/>
    <m/>
    <m/>
    <m/>
    <x v="0"/>
    <m/>
    <m/>
    <m/>
  </r>
  <r>
    <s v="Scolytus rugulosus (P.W.J. Müller, 1818)"/>
    <m/>
    <m/>
    <m/>
    <m/>
    <m/>
    <x v="0"/>
    <m/>
    <m/>
    <m/>
  </r>
  <r>
    <s v="Scolytus scolytus (Fabricius, 1775)"/>
    <m/>
    <m/>
    <m/>
    <m/>
    <m/>
    <x v="0"/>
    <m/>
    <m/>
    <m/>
  </r>
  <r>
    <s v="Selatosomus latus (Fabricius, 1801)"/>
    <m/>
    <m/>
    <m/>
    <m/>
    <m/>
    <x v="0"/>
    <m/>
    <m/>
    <m/>
  </r>
  <r>
    <s v="Serica brunnea (Linnaeus, 1758)"/>
    <m/>
    <m/>
    <m/>
    <m/>
    <m/>
    <x v="0"/>
    <m/>
    <m/>
    <m/>
  </r>
  <r>
    <s v="Siagonium quadricorne Kirby &amp; Spence, 1815"/>
    <m/>
    <m/>
    <m/>
    <m/>
    <m/>
    <x v="0"/>
    <m/>
    <m/>
    <m/>
  </r>
  <r>
    <s v="Silvanoprus fagi (Guérin-Méneville, 1844)"/>
    <m/>
    <m/>
    <m/>
    <m/>
    <m/>
    <x v="0"/>
    <m/>
    <m/>
    <m/>
  </r>
  <r>
    <s v="Silvanus bidentatus (Fabricius, 1792)"/>
    <m/>
    <m/>
    <m/>
    <m/>
    <m/>
    <x v="0"/>
    <m/>
    <m/>
    <m/>
  </r>
  <r>
    <s v="Silvanus unidentatus (Olivier, 1790)"/>
    <m/>
    <m/>
    <m/>
    <m/>
    <m/>
    <x v="0"/>
    <m/>
    <m/>
    <m/>
  </r>
  <r>
    <s v="Sinodendron cylindricum (Linnaeus, 1758)"/>
    <m/>
    <m/>
    <m/>
    <m/>
    <m/>
    <x v="0"/>
    <m/>
    <m/>
    <m/>
  </r>
  <r>
    <s v="Soronia grisea (Linnaeus, 1758)"/>
    <m/>
    <m/>
    <m/>
    <m/>
    <m/>
    <x v="0"/>
    <m/>
    <m/>
    <m/>
  </r>
  <r>
    <s v="Soronia punctatissima (Illiger, 1794)"/>
    <m/>
    <m/>
    <m/>
    <m/>
    <m/>
    <x v="0"/>
    <m/>
    <m/>
    <m/>
  </r>
  <r>
    <s v="Sphaeriestes aeratus (Mulsant, 1859)"/>
    <m/>
    <m/>
    <m/>
    <m/>
    <m/>
    <x v="0"/>
    <m/>
    <m/>
    <m/>
  </r>
  <r>
    <s v="Spondylis buprestoides (Linnaeus, 1758)"/>
    <m/>
    <m/>
    <m/>
    <m/>
    <m/>
    <x v="0"/>
    <m/>
    <m/>
    <m/>
  </r>
  <r>
    <s v="Stenagostus rhombeus (Olivier, 1790)"/>
    <m/>
    <m/>
    <m/>
    <m/>
    <m/>
    <x v="0"/>
    <m/>
    <m/>
    <m/>
  </r>
  <r>
    <s v="Stenocorus meridianus (Linnaeus, 1758)"/>
    <m/>
    <m/>
    <m/>
    <m/>
    <m/>
    <x v="0"/>
    <m/>
    <m/>
    <m/>
  </r>
  <r>
    <s v="Stenomax aeneus (Scopoli, 1763)"/>
    <m/>
    <m/>
    <m/>
    <m/>
    <m/>
    <x v="0"/>
    <m/>
    <m/>
    <m/>
  </r>
  <r>
    <s v="Stenopterus rufus Linnaeus, 1767"/>
    <m/>
    <m/>
    <m/>
    <m/>
    <m/>
    <x v="0"/>
    <m/>
    <m/>
    <m/>
  </r>
  <r>
    <s v="Stenostola dubia (Laicharting, 1784)"/>
    <m/>
    <m/>
    <m/>
    <m/>
    <m/>
    <x v="0"/>
    <m/>
    <m/>
    <m/>
  </r>
  <r>
    <s v="Stenurella bifasciata (Müller, 1776)"/>
    <m/>
    <m/>
    <m/>
    <m/>
    <m/>
    <x v="0"/>
    <m/>
    <m/>
    <m/>
  </r>
  <r>
    <s v="Stenurella melanura (Linnaeus, 1758)"/>
    <m/>
    <m/>
    <m/>
    <m/>
    <m/>
    <x v="0"/>
    <m/>
    <m/>
    <m/>
  </r>
  <r>
    <s v="Stenurella nigra (Linnaeus, 1758)"/>
    <m/>
    <m/>
    <m/>
    <m/>
    <m/>
    <x v="0"/>
    <m/>
    <m/>
    <m/>
  </r>
  <r>
    <s v="Stephostethus alternans (Mannerheim, 1844)"/>
    <m/>
    <m/>
    <m/>
    <m/>
    <m/>
    <x v="0"/>
    <m/>
    <m/>
    <m/>
  </r>
  <r>
    <s v="Stephostethus angusticollis (Gyllenhal, 1827)"/>
    <m/>
    <m/>
    <m/>
    <m/>
    <m/>
    <x v="0"/>
    <m/>
    <m/>
    <m/>
  </r>
  <r>
    <s v="Stereocorynes truncorum (Germar, 1824)"/>
    <m/>
    <m/>
    <m/>
    <m/>
    <m/>
    <x v="0"/>
    <m/>
    <m/>
    <m/>
  </r>
  <r>
    <s v="Stictoleptura fulva (De Geer, 1775)"/>
    <m/>
    <m/>
    <m/>
    <m/>
    <m/>
    <x v="0"/>
    <m/>
    <m/>
    <m/>
  </r>
  <r>
    <s v="Stictoleptura hybrida (Rey, 1885)"/>
    <m/>
    <m/>
    <m/>
    <m/>
    <m/>
    <x v="0"/>
    <m/>
    <m/>
    <m/>
  </r>
  <r>
    <s v="Stictoleptura maculicornis (De Geer, 1775)"/>
    <m/>
    <m/>
    <m/>
    <m/>
    <m/>
    <x v="0"/>
    <m/>
    <m/>
    <m/>
  </r>
  <r>
    <s v="Stictoleptura rubra (Linnaeus, 1758)"/>
    <m/>
    <m/>
    <m/>
    <m/>
    <m/>
    <x v="0"/>
    <m/>
    <m/>
    <m/>
  </r>
  <r>
    <s v="Stictoleptura scutellata (Fabricius, 1781)"/>
    <m/>
    <m/>
    <m/>
    <m/>
    <m/>
    <x v="0"/>
    <m/>
    <m/>
    <m/>
  </r>
  <r>
    <s v="Synaptus filiformis (Fabricius, 1781)"/>
    <m/>
    <m/>
    <m/>
    <m/>
    <m/>
    <x v="0"/>
    <m/>
    <m/>
    <m/>
  </r>
  <r>
    <s v="Synchita humeralis (Fabricius, 1792)"/>
    <m/>
    <m/>
    <m/>
    <m/>
    <m/>
    <x v="0"/>
    <m/>
    <m/>
    <m/>
  </r>
  <r>
    <s v="Tenebroides mauritanicus (Linnaeus, 1758)"/>
    <m/>
    <m/>
    <m/>
    <m/>
    <m/>
    <x v="0"/>
    <m/>
    <m/>
    <m/>
  </r>
  <r>
    <s v="Tetratoma ancora Fabricius, 1790"/>
    <m/>
    <m/>
    <m/>
    <m/>
    <m/>
    <x v="0"/>
    <m/>
    <m/>
    <m/>
  </r>
  <r>
    <s v="Tetratoma fungorum Fabricius, 1790"/>
    <m/>
    <m/>
    <m/>
    <m/>
    <m/>
    <x v="0"/>
    <m/>
    <m/>
    <m/>
  </r>
  <r>
    <s v="Tetropium castaneum (Linnaeus, 1758)"/>
    <m/>
    <m/>
    <m/>
    <m/>
    <m/>
    <x v="0"/>
    <m/>
    <m/>
    <m/>
  </r>
  <r>
    <s v="Tetrops praeustus (Linnaeus, 1758)"/>
    <m/>
    <m/>
    <m/>
    <m/>
    <m/>
    <x v="0"/>
    <m/>
    <m/>
    <m/>
  </r>
  <r>
    <s v="Thalycra fervida (Olivier, 1790)"/>
    <m/>
    <m/>
    <m/>
    <m/>
    <m/>
    <x v="0"/>
    <m/>
    <m/>
    <m/>
  </r>
  <r>
    <s v="Thanasimus formicarius (Linnaeus, 1758)"/>
    <m/>
    <m/>
    <m/>
    <m/>
    <m/>
    <x v="0"/>
    <m/>
    <m/>
    <m/>
  </r>
  <r>
    <s v="Thymalus limbatus (Fabricius, 1787)"/>
    <m/>
    <m/>
    <m/>
    <m/>
    <m/>
    <x v="0"/>
    <m/>
    <m/>
    <m/>
  </r>
  <r>
    <s v="Tilloidea unifasciata (Fabricius, 1787)"/>
    <m/>
    <m/>
    <m/>
    <m/>
    <m/>
    <x v="0"/>
    <m/>
    <m/>
    <m/>
  </r>
  <r>
    <s v="Tillus elongatus (Linnaeus, 1758)"/>
    <m/>
    <m/>
    <m/>
    <m/>
    <m/>
    <x v="0"/>
    <m/>
    <m/>
    <m/>
  </r>
  <r>
    <s v="Tomicus minor (Hartig, 1834)"/>
    <m/>
    <m/>
    <m/>
    <m/>
    <m/>
    <x v="0"/>
    <m/>
    <m/>
    <m/>
  </r>
  <r>
    <s v="Tomicus piniperda (Linnaeus, 1758)"/>
    <m/>
    <m/>
    <m/>
    <m/>
    <m/>
    <x v="0"/>
    <m/>
    <m/>
    <m/>
  </r>
  <r>
    <s v="Tomoxia bucephala A. Costa, 1854"/>
    <m/>
    <m/>
    <m/>
    <m/>
    <m/>
    <x v="0"/>
    <m/>
    <m/>
    <m/>
  </r>
  <r>
    <s v="Trachodes hispidus (Linnaeus, 1758)"/>
    <m/>
    <m/>
    <m/>
    <m/>
    <m/>
    <x v="0"/>
    <m/>
    <m/>
    <m/>
  </r>
  <r>
    <s v="Trachypteris picta (Pallas, 1773)"/>
    <m/>
    <m/>
    <m/>
    <m/>
    <m/>
    <x v="0"/>
    <m/>
    <m/>
    <m/>
  </r>
  <r>
    <s v="Trichius fasciatus (Linnaeus, 1758)"/>
    <m/>
    <m/>
    <m/>
    <m/>
    <m/>
    <x v="0"/>
    <m/>
    <m/>
    <m/>
  </r>
  <r>
    <s v="Trichius gallicus Dejean, 1821"/>
    <m/>
    <m/>
    <m/>
    <m/>
    <m/>
    <x v="0"/>
    <m/>
    <m/>
    <m/>
  </r>
  <r>
    <s v="Trichodes alvearius (Fabricius, 1792)"/>
    <m/>
    <m/>
    <m/>
    <m/>
    <m/>
    <x v="0"/>
    <m/>
    <m/>
    <m/>
  </r>
  <r>
    <s v="Trichoferus pallidus (Olivier, 1790)"/>
    <m/>
    <m/>
    <m/>
    <m/>
    <m/>
    <x v="0"/>
    <m/>
    <m/>
    <m/>
  </r>
  <r>
    <s v="Triplax russica (Linnaeus, 1758)"/>
    <m/>
    <m/>
    <m/>
    <m/>
    <m/>
    <x v="0"/>
    <m/>
    <m/>
    <m/>
  </r>
  <r>
    <s v="Tritoma bipustulata Fabricius, 1775"/>
    <m/>
    <m/>
    <m/>
    <m/>
    <m/>
    <x v="0"/>
    <m/>
    <m/>
    <m/>
  </r>
  <r>
    <s v="Trixagus leseigneuri Muona, 2002"/>
    <m/>
    <m/>
    <m/>
    <m/>
    <m/>
    <x v="0"/>
    <m/>
    <m/>
    <m/>
  </r>
  <r>
    <s v="Tropideres albirostris (Herbst, 1783)"/>
    <m/>
    <m/>
    <m/>
    <m/>
    <m/>
    <x v="0"/>
    <m/>
    <m/>
    <m/>
  </r>
  <r>
    <s v="Tropinota hirta (Poda, 1761)"/>
    <m/>
    <m/>
    <m/>
    <m/>
    <m/>
    <x v="0"/>
    <m/>
    <m/>
    <m/>
  </r>
  <r>
    <s v="Trox perlatus (Geoffroy, 1762)"/>
    <m/>
    <m/>
    <m/>
    <m/>
    <m/>
    <x v="0"/>
    <m/>
    <m/>
    <m/>
  </r>
  <r>
    <s v="Trox sabulosus (Linnaeus, 1758)"/>
    <m/>
    <m/>
    <m/>
    <m/>
    <m/>
    <x v="0"/>
    <m/>
    <m/>
    <m/>
  </r>
  <r>
    <s v="Trox scaber (Linnaeus, 1767)"/>
    <m/>
    <m/>
    <m/>
    <m/>
    <m/>
    <x v="0"/>
    <m/>
    <m/>
    <m/>
  </r>
  <r>
    <s v="Trypocopris vernalis (Linnaeus, 1758)"/>
    <m/>
    <m/>
    <m/>
    <m/>
    <m/>
    <x v="0"/>
    <m/>
    <m/>
    <m/>
  </r>
  <r>
    <s v="Trypodendron lineatum (Olivier, 1795)"/>
    <m/>
    <m/>
    <m/>
    <m/>
    <m/>
    <x v="0"/>
    <m/>
    <m/>
    <m/>
  </r>
  <r>
    <s v="Trypodendron signatum (Fabricius, 1792)"/>
    <m/>
    <m/>
    <m/>
    <m/>
    <m/>
    <x v="0"/>
    <m/>
    <m/>
    <m/>
  </r>
  <r>
    <s v="Uleiota planatus (Linnaeus, 1761)"/>
    <m/>
    <m/>
    <m/>
    <m/>
    <m/>
    <x v="0"/>
    <m/>
    <m/>
    <m/>
  </r>
  <r>
    <s v="Uloma culinaris (Linnaeus, 1758)"/>
    <m/>
    <m/>
    <m/>
    <m/>
    <m/>
    <x v="0"/>
    <m/>
    <m/>
    <m/>
  </r>
  <r>
    <s v="Valgus hemipterus (Linnaeus, 1758)"/>
    <m/>
    <m/>
    <m/>
    <m/>
    <m/>
    <x v="0"/>
    <m/>
    <m/>
    <m/>
  </r>
  <r>
    <s v="Vincenzellus ruficollis (Panzer, 1794)"/>
    <m/>
    <m/>
    <m/>
    <m/>
    <m/>
    <x v="0"/>
    <m/>
    <m/>
    <m/>
  </r>
  <r>
    <s v="Xestobium rufovillosum (De Geer, 1774)"/>
    <m/>
    <m/>
    <m/>
    <m/>
    <m/>
    <x v="0"/>
    <m/>
    <m/>
    <m/>
  </r>
  <r>
    <s v="Xyleborinus saxesenii (Ratzeburg, 1837)"/>
    <m/>
    <m/>
    <m/>
    <m/>
    <m/>
    <x v="0"/>
    <m/>
    <m/>
    <m/>
  </r>
  <r>
    <s v="Xyleborus cryptographus (Ratzeburg, 1837)"/>
    <m/>
    <m/>
    <m/>
    <m/>
    <m/>
    <x v="0"/>
    <m/>
    <m/>
    <m/>
  </r>
  <r>
    <s v="Xyleborus dryographus (Ratzeburg, 1837)"/>
    <m/>
    <m/>
    <m/>
    <m/>
    <m/>
    <x v="0"/>
    <m/>
    <m/>
    <m/>
  </r>
  <r>
    <s v="Xyleborus monographus (Fabricius, 1792)"/>
    <m/>
    <m/>
    <m/>
    <m/>
    <m/>
    <x v="0"/>
    <m/>
    <m/>
    <m/>
  </r>
  <r>
    <s v="Xylopertha retusa (Olivier, 1790)"/>
    <m/>
    <m/>
    <m/>
    <m/>
    <m/>
    <x v="0"/>
    <m/>
    <m/>
    <m/>
  </r>
  <r>
    <s v="Xylosandrus germanus (Blandford, 1894)"/>
    <m/>
    <m/>
    <m/>
    <m/>
    <m/>
    <x v="0"/>
    <m/>
    <m/>
    <m/>
  </r>
  <r>
    <s v="Xylotrechus antilope (Schönherr, 1817)"/>
    <m/>
    <m/>
    <m/>
    <m/>
    <m/>
    <x v="0"/>
    <m/>
    <m/>
    <m/>
  </r>
  <r>
    <s v="Zorochros dermestoides (Herbst, 1806)"/>
    <m/>
    <m/>
    <m/>
    <m/>
    <m/>
    <x v="0"/>
    <m/>
    <m/>
    <m/>
  </r>
</pivotCacheRecords>
</file>

<file path=xl/pivotCache/pivotCacheRecords14.xml><?xml version="1.0" encoding="utf-8"?>
<pivotCacheRecords xmlns="http://schemas.openxmlformats.org/spreadsheetml/2006/main" xmlns:r="http://schemas.openxmlformats.org/officeDocument/2006/relationships" count="13">
  <r>
    <m/>
    <m/>
    <m/>
    <m/>
    <m/>
    <m/>
    <x v="0"/>
    <m/>
    <m/>
    <m/>
  </r>
  <r>
    <m/>
    <m/>
    <m/>
    <m/>
    <m/>
    <m/>
    <x v="0"/>
    <m/>
    <m/>
    <m/>
  </r>
  <r>
    <m/>
    <m/>
    <m/>
    <m/>
    <m/>
    <m/>
    <x v="0"/>
    <m/>
    <m/>
    <m/>
  </r>
  <r>
    <m/>
    <m/>
    <m/>
    <m/>
    <m/>
    <m/>
    <x v="0"/>
    <m/>
    <m/>
    <m/>
  </r>
  <r>
    <m/>
    <m/>
    <m/>
    <m/>
    <m/>
    <m/>
    <x v="0"/>
    <m/>
    <m/>
    <m/>
  </r>
  <r>
    <m/>
    <m/>
    <m/>
    <m/>
    <m/>
    <m/>
    <x v="0"/>
    <m/>
    <m/>
    <m/>
  </r>
  <r>
    <m/>
    <m/>
    <m/>
    <m/>
    <m/>
    <m/>
    <x v="0"/>
    <m/>
    <m/>
    <m/>
  </r>
  <r>
    <m/>
    <m/>
    <m/>
    <m/>
    <m/>
    <m/>
    <x v="0"/>
    <m/>
    <m/>
    <m/>
  </r>
  <r>
    <m/>
    <m/>
    <m/>
    <m/>
    <m/>
    <m/>
    <x v="0"/>
    <m/>
    <m/>
    <m/>
  </r>
  <r>
    <m/>
    <m/>
    <m/>
    <m/>
    <m/>
    <m/>
    <x v="0"/>
    <m/>
    <m/>
    <m/>
  </r>
  <r>
    <m/>
    <m/>
    <m/>
    <m/>
    <m/>
    <m/>
    <x v="0"/>
    <m/>
    <m/>
    <m/>
  </r>
  <r>
    <m/>
    <m/>
    <m/>
    <m/>
    <m/>
    <m/>
    <x v="0"/>
    <m/>
    <m/>
    <m/>
  </r>
  <r>
    <m/>
    <m/>
    <m/>
    <m/>
    <m/>
    <m/>
    <x v="0"/>
    <m/>
    <m/>
    <m/>
  </r>
</pivotCacheRecords>
</file>

<file path=xl/pivotCache/pivotCacheRecords15.xml><?xml version="1.0" encoding="utf-8"?>
<pivotCacheRecords xmlns="http://schemas.openxmlformats.org/spreadsheetml/2006/main" xmlns:r="http://schemas.openxmlformats.org/officeDocument/2006/relationships" count="11">
  <r>
    <m/>
    <m/>
    <m/>
    <m/>
    <m/>
    <m/>
    <x v="0"/>
    <m/>
    <m/>
    <m/>
  </r>
  <r>
    <m/>
    <m/>
    <m/>
    <m/>
    <m/>
    <m/>
    <x v="0"/>
    <m/>
    <m/>
    <m/>
  </r>
  <r>
    <m/>
    <m/>
    <m/>
    <m/>
    <m/>
    <m/>
    <x v="0"/>
    <m/>
    <m/>
    <m/>
  </r>
  <r>
    <m/>
    <m/>
    <m/>
    <m/>
    <m/>
    <m/>
    <x v="0"/>
    <m/>
    <m/>
    <m/>
  </r>
  <r>
    <m/>
    <m/>
    <m/>
    <m/>
    <m/>
    <m/>
    <x v="0"/>
    <m/>
    <m/>
    <m/>
  </r>
  <r>
    <m/>
    <m/>
    <m/>
    <m/>
    <m/>
    <m/>
    <x v="0"/>
    <m/>
    <m/>
    <m/>
  </r>
  <r>
    <m/>
    <m/>
    <m/>
    <m/>
    <m/>
    <m/>
    <x v="0"/>
    <m/>
    <m/>
    <m/>
  </r>
  <r>
    <m/>
    <m/>
    <m/>
    <m/>
    <m/>
    <m/>
    <x v="0"/>
    <m/>
    <m/>
    <m/>
  </r>
  <r>
    <m/>
    <m/>
    <m/>
    <m/>
    <m/>
    <m/>
    <x v="0"/>
    <m/>
    <m/>
    <m/>
  </r>
  <r>
    <m/>
    <m/>
    <m/>
    <m/>
    <m/>
    <m/>
    <x v="0"/>
    <m/>
    <m/>
    <m/>
  </r>
  <r>
    <m/>
    <m/>
    <m/>
    <m/>
    <m/>
    <m/>
    <x v="0"/>
    <m/>
    <m/>
    <m/>
  </r>
</pivotCacheRecords>
</file>

<file path=xl/pivotCache/pivotCacheRecords2.xml><?xml version="1.0" encoding="utf-8"?>
<pivotCacheRecords xmlns="http://schemas.openxmlformats.org/spreadsheetml/2006/main" xmlns:r="http://schemas.openxmlformats.org/officeDocument/2006/relationships" count="21">
  <r>
    <s v="Myotis bechsteini"/>
    <x v="0"/>
    <s v="EN "/>
    <s v="NT"/>
    <s v="VU"/>
    <s v="x"/>
    <x v="0"/>
    <s v="II"/>
    <x v="0"/>
    <m/>
  </r>
  <r>
    <s v="Rhinolophus ferrumequinum"/>
    <x v="1"/>
    <s v="EN "/>
    <s v="LC"/>
    <s v="NT"/>
    <s v="x"/>
    <x v="0"/>
    <s v="II"/>
    <x v="0"/>
    <m/>
  </r>
  <r>
    <s v="Pipistrellus nathusii"/>
    <x v="2"/>
    <s v="VU"/>
    <s v="NT"/>
    <s v="LC"/>
    <s v="x"/>
    <x v="0"/>
    <s v="II"/>
    <x v="1"/>
    <m/>
  </r>
  <r>
    <s v="Barbastella barbastellus"/>
    <x v="3"/>
    <s v="VU"/>
    <s v="LC"/>
    <s v="VU"/>
    <s v="x"/>
    <x v="0"/>
    <s v="II"/>
    <x v="0"/>
    <m/>
  </r>
  <r>
    <s v="Myotis myotis"/>
    <x v="4"/>
    <s v="VU"/>
    <s v="LC"/>
    <s v="LC"/>
    <s v="x"/>
    <x v="0"/>
    <s v="II"/>
    <x v="0"/>
    <m/>
  </r>
  <r>
    <s v="Myotis emarginatus"/>
    <x v="5"/>
    <s v="VU"/>
    <s v="LC"/>
    <s v="LC"/>
    <s v="x"/>
    <x v="0"/>
    <s v="II"/>
    <x v="0"/>
    <m/>
  </r>
  <r>
    <s v="Nyctalus noctula"/>
    <x v="6"/>
    <s v="NT"/>
    <s v="VU"/>
    <s v="LC"/>
    <s v="x"/>
    <x v="0"/>
    <s v="II"/>
    <x v="1"/>
    <m/>
  </r>
  <r>
    <s v="Nyctalus lasiopterus"/>
    <x v="7"/>
    <s v="NT"/>
    <s v="VU"/>
    <s v="DD"/>
    <s v="x"/>
    <x v="0"/>
    <s v="II"/>
    <x v="1"/>
    <m/>
  </r>
  <r>
    <s v="Myotis alcathoe"/>
    <x v="8"/>
    <s v="NT"/>
    <s v="LC"/>
    <s v="DD"/>
    <s v="x"/>
    <x v="0"/>
    <s v="II"/>
    <x v="1"/>
    <m/>
  </r>
  <r>
    <s v="Nyctalus leisleri"/>
    <x v="9"/>
    <s v="LC"/>
    <s v="NT"/>
    <s v="LC"/>
    <s v="x"/>
    <x v="0"/>
    <s v="II"/>
    <x v="1"/>
    <m/>
  </r>
  <r>
    <s v="Pipistrellus pipistrellus"/>
    <x v="10"/>
    <s v="LC"/>
    <s v="NT"/>
    <s v="LC"/>
    <s v="x"/>
    <x v="0"/>
    <s v="III"/>
    <x v="1"/>
    <m/>
  </r>
  <r>
    <s v="Eptesicus serotinus"/>
    <x v="11"/>
    <s v="LC"/>
    <s v="NT"/>
    <s v="LC"/>
    <s v="x"/>
    <x v="0"/>
    <s v="II"/>
    <x v="1"/>
    <m/>
  </r>
  <r>
    <s v="Rhinolophus hipposideros"/>
    <x v="12"/>
    <s v="LC"/>
    <s v="LC"/>
    <s v="NT"/>
    <s v="x"/>
    <x v="0"/>
    <s v="II"/>
    <x v="0"/>
    <m/>
  </r>
  <r>
    <s v="Plecotus austriacus"/>
    <x v="13"/>
    <s v="LC"/>
    <s v="LC"/>
    <s v="LC"/>
    <s v="x"/>
    <x v="0"/>
    <s v="II"/>
    <x v="1"/>
    <m/>
  </r>
  <r>
    <s v="Plecotus auritus"/>
    <x v="14"/>
    <s v="LC"/>
    <s v="LC"/>
    <s v="LC"/>
    <s v="x"/>
    <x v="0"/>
    <s v="II"/>
    <x v="1"/>
    <m/>
  </r>
  <r>
    <s v="Pipistrellus kuhlii"/>
    <x v="15"/>
    <s v="LC"/>
    <s v="LC"/>
    <s v="LC"/>
    <s v="x"/>
    <x v="0"/>
    <s v="II"/>
    <x v="1"/>
    <m/>
  </r>
  <r>
    <s v="Myotis mystacinus"/>
    <x v="16"/>
    <s v="LC"/>
    <s v="LC"/>
    <s v="LC"/>
    <s v="x"/>
    <x v="0"/>
    <s v="II"/>
    <x v="1"/>
    <m/>
  </r>
  <r>
    <s v="Myotis nattereri"/>
    <x v="17"/>
    <s v="LC"/>
    <s v="LC"/>
    <s v="LC"/>
    <s v="x"/>
    <x v="0"/>
    <s v="II"/>
    <x v="1"/>
    <m/>
  </r>
  <r>
    <s v="Hypsugo savii"/>
    <x v="18"/>
    <s v="LC"/>
    <s v="LC"/>
    <s v="LC"/>
    <s v="x"/>
    <x v="0"/>
    <s v="II"/>
    <x v="1"/>
    <m/>
  </r>
  <r>
    <s v="Myotis brandtii"/>
    <x v="19"/>
    <s v="LC"/>
    <s v="LC"/>
    <s v="LC"/>
    <s v="x"/>
    <x v="0"/>
    <s v="II"/>
    <x v="1"/>
    <m/>
  </r>
  <r>
    <s v="Myotis daubentonii"/>
    <x v="20"/>
    <s v="LC"/>
    <s v="LC"/>
    <s v="LC"/>
    <s v="x"/>
    <x v="0"/>
    <s v="II"/>
    <x v="1"/>
    <m/>
  </r>
</pivotCacheRecords>
</file>

<file path=xl/pivotCache/pivotCacheRecords3.xml><?xml version="1.0" encoding="utf-8"?>
<pivotCacheRecords xmlns="http://schemas.openxmlformats.org/spreadsheetml/2006/main" xmlns:r="http://schemas.openxmlformats.org/officeDocument/2006/relationships" count="45">
  <r>
    <s v="Arvicola sapidus"/>
    <s v="Campagnol amphibie"/>
    <s v="NT"/>
    <s v="NT"/>
    <s v="VU"/>
    <m/>
    <x v="0"/>
    <m/>
    <m/>
    <m/>
  </r>
  <r>
    <s v="Eliomys quercinus"/>
    <s v="Lérot"/>
    <s v="LC"/>
    <s v="LC"/>
    <s v="NT"/>
    <m/>
    <x v="0"/>
    <s v="III"/>
    <m/>
    <m/>
  </r>
  <r>
    <s v="Microtus agrestis"/>
    <s v="Campagnol agreste"/>
    <s v="LC"/>
    <s v="LC"/>
    <s v="LC"/>
    <m/>
    <x v="1"/>
    <m/>
    <m/>
    <m/>
  </r>
  <r>
    <s v="Microtus arvalis"/>
    <s v="Campagnol des champs"/>
    <s v="LC"/>
    <s v="LC"/>
    <s v="LC"/>
    <m/>
    <x v="1"/>
    <m/>
    <m/>
    <m/>
  </r>
  <r>
    <s v="Clethrionomys glareolus"/>
    <s v="Campagnol roussâtre"/>
    <s v="LC"/>
    <s v="LC"/>
    <s v="LC"/>
    <m/>
    <x v="1"/>
    <m/>
    <m/>
    <m/>
  </r>
  <r>
    <s v="Castor fiber "/>
    <s v="Castor d'Eurasie"/>
    <s v="LC"/>
    <s v="LC"/>
    <s v="LC"/>
    <m/>
    <x v="0"/>
    <s v="III"/>
    <s v="II, IV"/>
    <m/>
  </r>
  <r>
    <s v="Sciurus vulgaris"/>
    <s v="Ecureuil roux"/>
    <s v="LC"/>
    <s v="LC"/>
    <s v="LC"/>
    <m/>
    <x v="0"/>
    <s v="III"/>
    <m/>
    <m/>
  </r>
  <r>
    <s v="Glis glis"/>
    <s v="Loir gris"/>
    <s v="LC"/>
    <s v="LC"/>
    <s v="LC"/>
    <m/>
    <x v="1"/>
    <s v="III"/>
    <m/>
    <m/>
  </r>
  <r>
    <s v="Apodemus flavicollis"/>
    <s v="Mulot à collier"/>
    <s v="LC"/>
    <s v="LC"/>
    <s v="LC"/>
    <m/>
    <x v="1"/>
    <m/>
    <m/>
    <m/>
  </r>
  <r>
    <s v="Apodemus sylvaticus"/>
    <s v="Mulot sylvestre"/>
    <s v="LC"/>
    <s v="LC"/>
    <s v="LC"/>
    <m/>
    <x v="1"/>
    <m/>
    <m/>
    <m/>
  </r>
  <r>
    <s v="Mus musculus"/>
    <s v="Souris grise"/>
    <s v="LC"/>
    <s v="LC"/>
    <s v="LC"/>
    <m/>
    <x v="1"/>
    <m/>
    <m/>
    <m/>
  </r>
  <r>
    <s v="Rattus rattus"/>
    <s v="Rat noir"/>
    <s v="LC"/>
    <s v="LC"/>
    <s v="LC"/>
    <m/>
    <x v="1"/>
    <m/>
    <m/>
    <m/>
  </r>
  <r>
    <s v="Microtus subterraneus"/>
    <s v="Campagnol souterrain"/>
    <s v="LC"/>
    <s v="LC"/>
    <s v="NE"/>
    <m/>
    <x v="1"/>
    <m/>
    <m/>
    <m/>
  </r>
  <r>
    <s v="Rattus norvegicus"/>
    <s v="Rat surmulot"/>
    <s v="LC"/>
    <s v="NE"/>
    <s v="NE"/>
    <m/>
    <x v="1"/>
    <m/>
    <m/>
    <s v="x"/>
  </r>
  <r>
    <s v="Muscardinus avellanarius"/>
    <s v="Muscardin"/>
    <s v="DD"/>
    <s v="LC"/>
    <s v="LC"/>
    <m/>
    <x v="0"/>
    <s v="III"/>
    <s v="IV"/>
    <m/>
  </r>
  <r>
    <s v="Micromys minutus"/>
    <s v="Rat des moissons"/>
    <s v="DD"/>
    <s v="LC"/>
    <s v="LC"/>
    <m/>
    <x v="1"/>
    <m/>
    <m/>
    <m/>
  </r>
  <r>
    <s v="Arvicola amphibius "/>
    <s v="Campagnol terrestre"/>
    <s v="NE"/>
    <s v="NT"/>
    <s v="LC"/>
    <m/>
    <x v="1"/>
    <m/>
    <m/>
    <m/>
  </r>
  <r>
    <s v="Myocastor coypus"/>
    <s v="Ragondin"/>
    <s v="NE"/>
    <s v="NE"/>
    <s v="NE"/>
    <m/>
    <x v="1"/>
    <m/>
    <m/>
    <s v="x"/>
  </r>
  <r>
    <s v="Ondatra zibethicus"/>
    <s v="Rat musqué"/>
    <s v="NE"/>
    <s v="NE"/>
    <s v="NE"/>
    <m/>
    <x v="1"/>
    <m/>
    <m/>
    <s v="x"/>
  </r>
  <r>
    <s v="Neomys fodiens"/>
    <s v="Crossope aquatique"/>
    <s v="NT"/>
    <s v="LC"/>
    <s v="LC"/>
    <m/>
    <x v="0"/>
    <s v="III"/>
    <m/>
    <m/>
  </r>
  <r>
    <s v="Erinaceus europaeus"/>
    <s v="Hérisson d'Europe"/>
    <s v="LC"/>
    <s v="LC"/>
    <s v="LC"/>
    <m/>
    <x v="0"/>
    <s v="III"/>
    <m/>
    <m/>
  </r>
  <r>
    <s v="Sorex coronatus"/>
    <s v="Musaraigne couronnée"/>
    <s v="LC"/>
    <s v="LC"/>
    <s v="LC"/>
    <m/>
    <x v="1"/>
    <s v="III"/>
    <m/>
    <m/>
  </r>
  <r>
    <s v="Crocidura russula"/>
    <s v="Crocidure musette"/>
    <s v="LC"/>
    <s v="LC"/>
    <s v="LC"/>
    <m/>
    <x v="1"/>
    <s v="III"/>
    <m/>
    <m/>
  </r>
  <r>
    <s v="Sorex minutus"/>
    <s v="Musaraigne pygmée "/>
    <s v="LC"/>
    <s v="LC"/>
    <s v="LC"/>
    <m/>
    <x v="1"/>
    <s v="III"/>
    <m/>
    <m/>
  </r>
  <r>
    <s v="Talpa europaea"/>
    <s v="Taupe d'Europe"/>
    <s v="LC"/>
    <s v="LC"/>
    <s v="LC"/>
    <m/>
    <x v="1"/>
    <m/>
    <m/>
    <m/>
  </r>
  <r>
    <s v="Crocidura leucodon"/>
    <s v="Crocidure leucode"/>
    <s v="DD"/>
    <s v="NT"/>
    <s v="LC"/>
    <m/>
    <x v="1"/>
    <s v="III"/>
    <m/>
    <m/>
  </r>
  <r>
    <s v="Neomys anomalus"/>
    <s v="Crossope de Miller"/>
    <s v="DD"/>
    <s v="LC"/>
    <s v="LC"/>
    <m/>
    <x v="0"/>
    <s v="III"/>
    <m/>
    <m/>
  </r>
  <r>
    <s v="Oryctolagus cuniculus"/>
    <s v="Lapin de garenne"/>
    <s v="NT"/>
    <s v="NT"/>
    <s v="NT"/>
    <m/>
    <x v="1"/>
    <m/>
    <m/>
    <m/>
  </r>
  <r>
    <s v="Lepus europaeus"/>
    <s v="Lièvre d'Europe"/>
    <s v="LC"/>
    <s v="LC"/>
    <s v="LC"/>
    <m/>
    <x v="1"/>
    <m/>
    <m/>
    <m/>
  </r>
  <r>
    <s v="Cervus elaphus"/>
    <s v="Cerf élaphe"/>
    <s v="LC"/>
    <s v="LC"/>
    <s v="LC"/>
    <m/>
    <x v="1"/>
    <s v="III"/>
    <m/>
    <m/>
  </r>
  <r>
    <s v="Capreolus capreolus"/>
    <s v="Chevreuil européen"/>
    <s v="LC"/>
    <s v="LC"/>
    <s v="LC"/>
    <m/>
    <x v="1"/>
    <s v="III"/>
    <m/>
    <m/>
  </r>
  <r>
    <s v="Rupicapra rupicapra"/>
    <s v="Chamois"/>
    <s v="NE"/>
    <s v="LC"/>
    <s v="LC"/>
    <m/>
    <x v="1"/>
    <s v="III"/>
    <s v="V"/>
    <m/>
  </r>
  <r>
    <s v="Sus scrofa"/>
    <s v="Sanglier"/>
    <s v="LC"/>
    <s v="LC"/>
    <s v="LC"/>
    <m/>
    <x v="1"/>
    <m/>
    <m/>
    <m/>
  </r>
  <r>
    <s v="Mustela putorius"/>
    <s v="Putois d'Europe"/>
    <s v="NT"/>
    <s v="NT"/>
    <s v="LC"/>
    <m/>
    <x v="1"/>
    <s v="III"/>
    <s v="V"/>
    <m/>
  </r>
  <r>
    <s v="Mustela nivalis"/>
    <s v="Belette d'Europe"/>
    <s v="LC"/>
    <s v="LC"/>
    <s v="LC"/>
    <m/>
    <x v="1"/>
    <s v="III"/>
    <m/>
    <m/>
  </r>
  <r>
    <s v="Meles meles"/>
    <s v="Blaireau européen"/>
    <s v="LC"/>
    <s v="LC"/>
    <s v="LC"/>
    <m/>
    <x v="1"/>
    <s v="III"/>
    <m/>
    <m/>
  </r>
  <r>
    <s v="Felis sylvestris"/>
    <s v="Chat forestier"/>
    <s v="LC"/>
    <s v="LC"/>
    <s v="LC"/>
    <s v="x"/>
    <x v="0"/>
    <s v="II"/>
    <s v="IV"/>
    <m/>
  </r>
  <r>
    <s v="Martes foina"/>
    <s v="Fouine"/>
    <s v="LC"/>
    <s v="LC"/>
    <s v="LC"/>
    <m/>
    <x v="1"/>
    <s v="III"/>
    <m/>
    <m/>
  </r>
  <r>
    <s v="Genetta genetta"/>
    <s v="Genette commune"/>
    <s v="LC"/>
    <s v="LC"/>
    <s v="LC"/>
    <m/>
    <x v="0"/>
    <s v="III"/>
    <s v="V"/>
    <m/>
  </r>
  <r>
    <s v="Mustela erminea"/>
    <s v="Hermine"/>
    <s v="LC"/>
    <s v="LC"/>
    <s v="LC"/>
    <m/>
    <x v="1"/>
    <m/>
    <m/>
    <m/>
  </r>
  <r>
    <s v="Lutra lutra"/>
    <s v="Loutre d'Europe"/>
    <s v="LC"/>
    <s v="LC"/>
    <s v="NT"/>
    <s v="x"/>
    <x v="0"/>
    <s v="II"/>
    <s v="II, IV"/>
    <m/>
  </r>
  <r>
    <s v="Martes martes"/>
    <s v="Martre des Pins"/>
    <s v="LC"/>
    <s v="LC"/>
    <s v="LC"/>
    <m/>
    <x v="1"/>
    <s v="III"/>
    <s v="V"/>
    <m/>
  </r>
  <r>
    <s v="Vulpes vulpes"/>
    <s v="Renard roux"/>
    <s v="LC"/>
    <s v="LC"/>
    <s v="LC"/>
    <m/>
    <x v="1"/>
    <m/>
    <m/>
    <m/>
  </r>
  <r>
    <s v="Nyctereutes procyonoides"/>
    <s v="Chien viverrin"/>
    <s v="NE"/>
    <s v="NE"/>
    <s v="NE"/>
    <m/>
    <x v="1"/>
    <m/>
    <m/>
    <s v="x"/>
  </r>
  <r>
    <s v="Procyon lotor"/>
    <s v="Raton laveur"/>
    <s v="NE"/>
    <s v="NE"/>
    <s v="NE"/>
    <m/>
    <x v="1"/>
    <m/>
    <m/>
    <s v="x"/>
  </r>
</pivotCacheRecords>
</file>

<file path=xl/pivotCache/pivotCacheRecords4.xml><?xml version="1.0" encoding="utf-8"?>
<pivotCacheRecords xmlns="http://schemas.openxmlformats.org/spreadsheetml/2006/main" xmlns:r="http://schemas.openxmlformats.org/officeDocument/2006/relationships" count="2">
  <r>
    <s v="Emys orbicularis"/>
    <s v="Cistude d'Europe"/>
    <s v="NE"/>
    <s v="LC"/>
    <s v="NT"/>
    <m/>
    <x v="0"/>
    <s v="II "/>
    <s v="II, IV"/>
    <m/>
  </r>
  <r>
    <s v="Trachemys scripta"/>
    <s v="Tortue de Floride"/>
    <s v="NE"/>
    <s v="NE"/>
    <s v="NE"/>
    <m/>
    <x v="1"/>
    <s v="III"/>
    <m/>
    <s v="x"/>
  </r>
</pivotCacheRecords>
</file>

<file path=xl/pivotCache/pivotCacheRecords5.xml><?xml version="1.0" encoding="utf-8"?>
<pivotCacheRecords xmlns="http://schemas.openxmlformats.org/spreadsheetml/2006/main" xmlns:r="http://schemas.openxmlformats.org/officeDocument/2006/relationships" count="12">
  <r>
    <s v="Anguis fragilis "/>
    <s v="Orvet fragile"/>
    <s v="NE"/>
    <s v="LC"/>
    <s v="LC"/>
    <m/>
    <x v="0"/>
    <s v="III"/>
    <m/>
    <m/>
  </r>
  <r>
    <s v="Coronella austriaca "/>
    <s v="Coronelle lisse"/>
    <s v="NE"/>
    <s v="LC"/>
    <s v="LC"/>
    <m/>
    <x v="0"/>
    <s v="II"/>
    <s v="IV"/>
    <m/>
  </r>
  <r>
    <s v="Hierophis viridiflavus"/>
    <s v="Couleuvre verte et jaune"/>
    <s v="NE"/>
    <s v="LC"/>
    <s v="LC"/>
    <m/>
    <x v="0"/>
    <s v="II"/>
    <s v="IV"/>
    <m/>
  </r>
  <r>
    <s v="Lacerta agilis"/>
    <s v="Lézard des souches"/>
    <s v="NE"/>
    <s v="NT"/>
    <s v="LC"/>
    <m/>
    <x v="0"/>
    <s v="II"/>
    <s v="IV"/>
    <m/>
  </r>
  <r>
    <s v="Lacerta bilineata"/>
    <s v="Lézard vert"/>
    <s v="NE"/>
    <s v="LC"/>
    <s v="LC"/>
    <m/>
    <x v="0"/>
    <s v="III"/>
    <s v="IV"/>
    <m/>
  </r>
  <r>
    <s v="Natrix helvetica"/>
    <s v="Couleuvre helvétique (Couleuvre à collier jusqu'en 2019)"/>
    <s v="NE"/>
    <s v="LC"/>
    <s v="LC"/>
    <m/>
    <x v="0"/>
    <s v="III"/>
    <m/>
    <m/>
  </r>
  <r>
    <s v="Natrix maura "/>
    <s v="Couleuvre vipérine"/>
    <s v="NE"/>
    <s v="NT"/>
    <s v="LC"/>
    <m/>
    <x v="0"/>
    <s v="III"/>
    <m/>
    <m/>
  </r>
  <r>
    <s v="Podarcis muralis "/>
    <s v="Lézard des murailles"/>
    <s v="NE"/>
    <s v="LC"/>
    <s v="LC"/>
    <m/>
    <x v="0"/>
    <s v="II"/>
    <s v="IV"/>
    <m/>
  </r>
  <r>
    <s v="Vipera aspis "/>
    <s v="Vipère aspic"/>
    <s v="NE"/>
    <s v="NT"/>
    <s v="LC"/>
    <m/>
    <x v="0"/>
    <s v="III"/>
    <m/>
    <m/>
  </r>
  <r>
    <s v="Vipera berus "/>
    <s v="Vipère péliade"/>
    <s v="NE"/>
    <s v="VU"/>
    <s v="LC"/>
    <m/>
    <x v="0"/>
    <s v="III"/>
    <m/>
    <m/>
  </r>
  <r>
    <s v="Zamenis longissimus"/>
    <s v="Couleuvre d'Esculape"/>
    <s v="NE"/>
    <s v="LC"/>
    <s v="LC"/>
    <m/>
    <x v="0"/>
    <s v="II"/>
    <s v="IV"/>
    <m/>
  </r>
  <r>
    <s v="Zootoca vivipara"/>
    <s v="Lézard vivipare"/>
    <s v="NE"/>
    <s v="LC"/>
    <s v="LC"/>
    <m/>
    <x v="0"/>
    <s v="III"/>
    <m/>
    <m/>
  </r>
</pivotCacheRecords>
</file>

<file path=xl/pivotCache/pivotCacheRecords6.xml><?xml version="1.0" encoding="utf-8"?>
<pivotCacheRecords xmlns="http://schemas.openxmlformats.org/spreadsheetml/2006/main" xmlns:r="http://schemas.openxmlformats.org/officeDocument/2006/relationships" count="37">
  <r>
    <s v="Alburnus alburnus"/>
    <s v="Ablette"/>
    <s v="NE"/>
    <s v="LC"/>
    <s v="LC"/>
    <m/>
    <x v="0"/>
    <m/>
    <m/>
    <m/>
  </r>
  <r>
    <s v="Anguilla anguilla"/>
    <s v="Anguille"/>
    <s v="NE"/>
    <s v="CR"/>
    <s v="CR"/>
    <s v="x"/>
    <x v="0"/>
    <m/>
    <m/>
    <m/>
  </r>
  <r>
    <s v="Barbus barbus "/>
    <s v="Barbeau fluviatile"/>
    <s v="NE"/>
    <s v="LC"/>
    <s v="LC"/>
    <m/>
    <x v="0"/>
    <m/>
    <s v="V"/>
    <m/>
  </r>
  <r>
    <s v="Micropterus salmoides"/>
    <s v="Blackbass"/>
    <s v="NE"/>
    <s v="NE"/>
    <s v="NE"/>
    <m/>
    <x v="0"/>
    <m/>
    <m/>
    <s v="x"/>
  </r>
  <r>
    <s v="Rhodeus sericeus"/>
    <s v="Bouvière"/>
    <s v="NE"/>
    <s v="LC"/>
    <s v="LC"/>
    <m/>
    <x v="1"/>
    <s v="III"/>
    <s v="II"/>
    <m/>
  </r>
  <r>
    <s v="Blicca bjoerkna"/>
    <s v="Brème bordelière"/>
    <s v="NE"/>
    <s v="LC"/>
    <s v="LC"/>
    <m/>
    <x v="0"/>
    <m/>
    <m/>
    <m/>
  </r>
  <r>
    <s v="Abramis brama"/>
    <s v="Brème commune"/>
    <s v="NE"/>
    <s v="LC"/>
    <s v="LC"/>
    <m/>
    <x v="0"/>
    <m/>
    <m/>
    <m/>
  </r>
  <r>
    <s v="Exox lucius"/>
    <s v="Brochet"/>
    <s v="NE"/>
    <s v="VU"/>
    <s v="LC"/>
    <m/>
    <x v="1"/>
    <m/>
    <m/>
    <m/>
  </r>
  <r>
    <s v="Carassius carassius"/>
    <s v="Carassin commun"/>
    <s v="NE"/>
    <s v="NE"/>
    <s v="LC"/>
    <m/>
    <x v="0"/>
    <m/>
    <m/>
    <s v="x"/>
  </r>
  <r>
    <s v="Cyprinus carpio"/>
    <s v="Carpe commune"/>
    <s v="NE"/>
    <s v="LC"/>
    <s v="VU"/>
    <m/>
    <x v="0"/>
    <m/>
    <m/>
    <s v="x"/>
  </r>
  <r>
    <s v="Cottus gobio"/>
    <s v="Chabot"/>
    <s v="NE"/>
    <s v="DD"/>
    <s v="LC"/>
    <m/>
    <x v="0"/>
    <m/>
    <s v="II"/>
    <m/>
  </r>
  <r>
    <s v="Squalius cephalus"/>
    <s v="Chevaine"/>
    <s v="NE"/>
    <s v="LC"/>
    <s v="LC"/>
    <m/>
    <x v="0"/>
    <m/>
    <m/>
    <m/>
  </r>
  <r>
    <s v="Rutilus rutilus"/>
    <s v="Gardon"/>
    <s v="NE"/>
    <s v="LC"/>
    <s v="LC"/>
    <m/>
    <x v="0"/>
    <m/>
    <m/>
    <m/>
  </r>
  <r>
    <s v="Gobio gobio"/>
    <s v="Goujon"/>
    <s v="NE"/>
    <s v="DD"/>
    <s v="LC"/>
    <m/>
    <x v="0"/>
    <m/>
    <m/>
    <m/>
  </r>
  <r>
    <s v="Alosa alosa"/>
    <s v="Grande alose"/>
    <s v="NE"/>
    <s v="VU"/>
    <s v="LC"/>
    <s v="x"/>
    <x v="1"/>
    <s v="III"/>
    <s v="II, V"/>
    <m/>
  </r>
  <r>
    <s v="Gymnocephalus cernua"/>
    <s v="Grémille"/>
    <s v="NE"/>
    <s v="LC"/>
    <s v="LC"/>
    <m/>
    <x v="0"/>
    <m/>
    <m/>
    <m/>
  </r>
  <r>
    <s v="Chondrostoma nasus"/>
    <s v="Hotu"/>
    <s v="NE"/>
    <s v="LC"/>
    <s v="LC"/>
    <m/>
    <x v="0"/>
    <s v="III"/>
    <m/>
    <m/>
  </r>
  <r>
    <s v="Lampetra planeri"/>
    <s v="Lamproie de Planer"/>
    <s v="NE"/>
    <s v="LC"/>
    <s v="LC"/>
    <m/>
    <x v="1"/>
    <s v="III"/>
    <s v="II"/>
    <m/>
  </r>
  <r>
    <s v="Petromyzon marinus"/>
    <s v="Lamproie marine"/>
    <s v="NE"/>
    <s v="NT"/>
    <s v="LC"/>
    <s v="x"/>
    <x v="1"/>
    <s v="III"/>
    <s v="II"/>
    <m/>
  </r>
  <r>
    <s v="Barbatula barbatula"/>
    <s v="Loche franche"/>
    <s v="NE"/>
    <s v="LC"/>
    <s v="LC"/>
    <m/>
    <x v="0"/>
    <m/>
    <m/>
    <m/>
  </r>
  <r>
    <s v="Lota lota"/>
    <s v="Lotte"/>
    <s v="NE"/>
    <s v="VU"/>
    <s v="LC"/>
    <m/>
    <x v="0"/>
    <m/>
    <m/>
    <m/>
  </r>
  <r>
    <s v="Thymallus thymallus"/>
    <s v="Ombre commun"/>
    <s v="NE"/>
    <s v="VU"/>
    <s v="LC"/>
    <m/>
    <x v="1"/>
    <s v="III"/>
    <s v="V"/>
    <m/>
  </r>
  <r>
    <s v="Perca fluviatilis"/>
    <s v="Perche"/>
    <s v="NE"/>
    <s v="LC"/>
    <s v="LC"/>
    <m/>
    <x v="0"/>
    <m/>
    <m/>
    <m/>
  </r>
  <r>
    <s v="Lepomis gibbosus"/>
    <s v="Perche soleil"/>
    <s v="NE"/>
    <s v="NE"/>
    <s v="NE"/>
    <m/>
    <x v="0"/>
    <m/>
    <m/>
    <s v="x"/>
  </r>
  <r>
    <s v="Ameiurus melas"/>
    <s v="Poisson chat"/>
    <s v="NE"/>
    <s v="NE"/>
    <s v="NE"/>
    <m/>
    <x v="0"/>
    <m/>
    <m/>
    <s v="x"/>
  </r>
  <r>
    <s v="Pseudorasbora parva"/>
    <s v="Pseudorasbora (Goujon asiatique)"/>
    <s v="NE"/>
    <s v="NE"/>
    <s v="NE"/>
    <m/>
    <x v="0"/>
    <m/>
    <m/>
    <s v="x"/>
  </r>
  <r>
    <s v="Scardinius erythrophthalmus"/>
    <s v="Rotengle"/>
    <s v="NE"/>
    <s v="LC"/>
    <s v="LC"/>
    <m/>
    <x v="0"/>
    <m/>
    <m/>
    <m/>
  </r>
  <r>
    <s v="Sander lucioperca"/>
    <s v="Sandre"/>
    <s v="NE"/>
    <s v="NE"/>
    <s v="LC"/>
    <m/>
    <x v="0"/>
    <m/>
    <m/>
    <s v="x"/>
  </r>
  <r>
    <s v="Salmo salar"/>
    <s v="Saumon "/>
    <s v="NE"/>
    <s v="VU"/>
    <s v="VU"/>
    <s v="x"/>
    <x v="1"/>
    <s v="III"/>
    <s v="II, V"/>
    <m/>
  </r>
  <r>
    <s v="Silurus glanis"/>
    <s v="Silure glane"/>
    <s v="NE"/>
    <s v="NE"/>
    <s v="LC"/>
    <m/>
    <x v="0"/>
    <s v="III"/>
    <m/>
    <s v="x"/>
  </r>
  <r>
    <s v="Alburnoides bipunctatus"/>
    <s v="Spirlin"/>
    <s v="NE"/>
    <s v="LC"/>
    <s v="LC"/>
    <m/>
    <x v="0"/>
    <s v="III"/>
    <m/>
    <m/>
  </r>
  <r>
    <s v="Tinca tinca"/>
    <s v="Tanche"/>
    <s v="NE"/>
    <s v="LC"/>
    <s v="LC"/>
    <m/>
    <x v="0"/>
    <m/>
    <m/>
    <m/>
  </r>
  <r>
    <s v="Oncorhynchus mykiss"/>
    <s v="Truite arc-en-ciel"/>
    <s v="NE"/>
    <s v="NE"/>
    <s v="NE"/>
    <m/>
    <x v="0"/>
    <m/>
    <m/>
    <s v="x"/>
  </r>
  <r>
    <s v="Salmo trutta  trutta"/>
    <s v="Truite de mer"/>
    <s v="NE"/>
    <s v="LC"/>
    <s v="LC"/>
    <m/>
    <x v="1"/>
    <m/>
    <m/>
    <m/>
  </r>
  <r>
    <s v="Salmo trutta"/>
    <s v="Truite fario"/>
    <s v="NE"/>
    <s v="LC"/>
    <s v="LC"/>
    <m/>
    <x v="1"/>
    <m/>
    <m/>
    <m/>
  </r>
  <r>
    <s v="Phoxinus phoxinus"/>
    <s v="Vairon"/>
    <s v="NE"/>
    <s v="DD"/>
    <s v="LC"/>
    <m/>
    <x v="0"/>
    <m/>
    <m/>
    <m/>
  </r>
  <r>
    <s v="Leuciscus leuciscus"/>
    <s v="Vandoise"/>
    <s v="NE"/>
    <s v="DD"/>
    <s v="LC"/>
    <m/>
    <x v="1"/>
    <m/>
    <m/>
    <m/>
  </r>
</pivotCacheRecords>
</file>

<file path=xl/pivotCache/pivotCacheRecords7.xml><?xml version="1.0" encoding="utf-8"?>
<pivotCacheRecords xmlns="http://schemas.openxmlformats.org/spreadsheetml/2006/main" xmlns:r="http://schemas.openxmlformats.org/officeDocument/2006/relationships" count="31">
  <r>
    <s v="Arion hortensis"/>
    <s v="Limace des jardins"/>
    <s v="NE"/>
    <s v="NE"/>
    <s v="LC"/>
    <m/>
    <x v="0"/>
    <m/>
    <m/>
    <m/>
  </r>
  <r>
    <s v="Arion rufus"/>
    <s v="Grande Loche"/>
    <s v="NE"/>
    <s v="NE"/>
    <s v="LC"/>
    <m/>
    <x v="0"/>
    <m/>
    <m/>
    <m/>
  </r>
  <r>
    <s v="Cepaea hortensis"/>
    <s v="Escargot des jardins"/>
    <s v="NE"/>
    <s v="NE"/>
    <s v="LC"/>
    <m/>
    <x v="0"/>
    <m/>
    <m/>
    <m/>
  </r>
  <r>
    <s v="Cepea nemoralis"/>
    <s v="Escargot des bois"/>
    <s v="NE"/>
    <s v="NE"/>
    <s v="NE"/>
    <m/>
    <x v="0"/>
    <m/>
    <m/>
    <m/>
  </r>
  <r>
    <s v="Cernuella neglecta"/>
    <s v="Caragouille élargie"/>
    <s v="NE"/>
    <s v="NE"/>
    <s v="LC"/>
    <m/>
    <x v="0"/>
    <m/>
    <m/>
    <m/>
  </r>
  <r>
    <s v="Clausilia bidentata bidentata"/>
    <s v="Clausilie commune"/>
    <s v="NE"/>
    <s v="NE"/>
    <s v="NE"/>
    <m/>
    <x v="0"/>
    <m/>
    <m/>
    <m/>
  </r>
  <r>
    <s v="Clausilia rugosa parvula"/>
    <s v="Clausilie lisse"/>
    <s v="NE"/>
    <s v="NE"/>
    <s v="NE"/>
    <m/>
    <x v="0"/>
    <m/>
    <m/>
    <m/>
  </r>
  <r>
    <s v="Cochlodina laminata"/>
    <s v="Fuseau commun"/>
    <s v="NE"/>
    <s v="NE"/>
    <s v="LC"/>
    <m/>
    <x v="0"/>
    <m/>
    <m/>
    <m/>
  </r>
  <r>
    <s v="Corbicula fluminea"/>
    <s v="Corbicule asiatique"/>
    <s v="NE"/>
    <s v="NE"/>
    <s v="NE"/>
    <m/>
    <x v="0"/>
    <m/>
    <m/>
    <s v="X"/>
  </r>
  <r>
    <s v="Cornu aspersum"/>
    <s v="Escargot Petit gris"/>
    <s v="NE"/>
    <s v="NE"/>
    <s v="LC"/>
    <m/>
    <x v="0"/>
    <m/>
    <m/>
    <m/>
  </r>
  <r>
    <s v="Deroceras invadens"/>
    <m/>
    <s v="NE"/>
    <s v="NE"/>
    <s v="LC"/>
    <m/>
    <x v="0"/>
    <m/>
    <m/>
    <s v="X"/>
  </r>
  <r>
    <s v="Discus rotundatus"/>
    <s v="Bouton commun"/>
    <s v="NE"/>
    <s v="NE"/>
    <s v="LC"/>
    <m/>
    <x v="0"/>
    <m/>
    <m/>
    <m/>
  </r>
  <r>
    <s v="Euomphalia strigella"/>
    <s v="Moine de Draparnaud"/>
    <s v="NE"/>
    <s v="NE"/>
    <s v="NE"/>
    <m/>
    <x v="0"/>
    <m/>
    <m/>
    <m/>
  </r>
  <r>
    <s v="Fruticicola fruticum"/>
    <s v="Hélice cerise"/>
    <s v="NE"/>
    <s v="NE"/>
    <s v="LC"/>
    <m/>
    <x v="0"/>
    <m/>
    <m/>
    <m/>
  </r>
  <r>
    <s v="Helicigona lapicida"/>
    <s v="Soucoupe commune"/>
    <s v="NE"/>
    <s v="NE"/>
    <s v="LC"/>
    <m/>
    <x v="0"/>
    <m/>
    <m/>
    <m/>
  </r>
  <r>
    <s v="Helicodonta obvoluta"/>
    <s v="Veloutée plane"/>
    <s v="NE"/>
    <s v="NE"/>
    <s v="LC"/>
    <m/>
    <x v="0"/>
    <m/>
    <m/>
    <m/>
  </r>
  <r>
    <s v="Helix Pomatia"/>
    <s v="Escargot de Bourgogne"/>
    <s v="NE"/>
    <s v="NE"/>
    <s v="LC"/>
    <m/>
    <x v="0"/>
    <s v="III"/>
    <s v="V"/>
    <m/>
  </r>
  <r>
    <s v="Hygromia cinctella"/>
    <s v="Hélice carènée"/>
    <s v="NE"/>
    <s v="NE"/>
    <s v="LC"/>
    <m/>
    <x v="0"/>
    <m/>
    <m/>
    <m/>
  </r>
  <r>
    <s v="Lehmannia marginata"/>
    <s v="Limace des bois"/>
    <s v="NE"/>
    <s v="NE"/>
    <s v="LC"/>
    <m/>
    <x v="0"/>
    <m/>
    <m/>
    <m/>
  </r>
  <r>
    <s v="Limax maximus"/>
    <s v="Limace léopard"/>
    <s v="NE"/>
    <s v="NE"/>
    <s v="LC"/>
    <m/>
    <x v="0"/>
    <m/>
    <m/>
    <m/>
  </r>
  <r>
    <s v="Margaritifera margaritifera "/>
    <s v="Mulette perlière"/>
    <s v="NE"/>
    <s v="NE"/>
    <s v="CR"/>
    <m/>
    <x v="1"/>
    <s v="III"/>
    <s v="II,  V"/>
    <m/>
  </r>
  <r>
    <s v="Merdigera obscura"/>
    <s v="Bulime boueux"/>
    <s v="NE"/>
    <s v="NE"/>
    <s v="LC"/>
    <m/>
    <x v="0"/>
    <m/>
    <m/>
    <m/>
  </r>
  <r>
    <s v="Monacha cartusiana"/>
    <s v="Petit Moine"/>
    <s v="NE"/>
    <s v="NE"/>
    <s v="LC"/>
    <m/>
    <x v="0"/>
    <m/>
    <m/>
    <m/>
  </r>
  <r>
    <s v="Oxychilus draparnaudi"/>
    <s v="Grand Luisant"/>
    <s v="NE"/>
    <s v="NE"/>
    <s v="LC"/>
    <m/>
    <x v="0"/>
    <m/>
    <m/>
    <m/>
  </r>
  <r>
    <s v="Phenacolimax major"/>
    <s v="Semilimace des plaines"/>
    <s v="NE"/>
    <s v="NE"/>
    <s v="NT"/>
    <m/>
    <x v="0"/>
    <m/>
    <m/>
    <m/>
  </r>
  <r>
    <s v="Platyla dupuyi"/>
    <s v="Aiguillette de Dupuy"/>
    <s v="NE"/>
    <s v="NE"/>
    <s v="LC"/>
    <m/>
    <x v="0"/>
    <m/>
    <m/>
    <m/>
  </r>
  <r>
    <s v="Pomatias elegans"/>
    <s v="Elégante striée"/>
    <s v="NE"/>
    <s v="NE"/>
    <s v="LC"/>
    <m/>
    <x v="0"/>
    <m/>
    <m/>
    <m/>
  </r>
  <r>
    <s v="Tandonia rustica"/>
    <s v="Limace chagrinée"/>
    <s v="NE"/>
    <s v="NE"/>
    <s v="LC"/>
    <m/>
    <x v="0"/>
    <m/>
    <m/>
    <m/>
  </r>
  <r>
    <s v="Testacella haliotidae"/>
    <s v="Testacelle blanche"/>
    <s v="NE"/>
    <s v="NE"/>
    <s v="LC"/>
    <m/>
    <x v="0"/>
    <m/>
    <m/>
    <m/>
  </r>
  <r>
    <s v="Vallonia costata"/>
    <s v="Vallonie costulée"/>
    <s v="NE"/>
    <s v="NE"/>
    <s v="LC"/>
    <m/>
    <x v="0"/>
    <m/>
    <m/>
    <m/>
  </r>
  <r>
    <s v="Zebrina detrita"/>
    <s v="Bulime zèbré"/>
    <s v="NE"/>
    <s v="NE"/>
    <s v="LC"/>
    <m/>
    <x v="0"/>
    <m/>
    <m/>
    <m/>
  </r>
</pivotCacheRecords>
</file>

<file path=xl/pivotCache/pivotCacheRecords8.xml><?xml version="1.0" encoding="utf-8"?>
<pivotCacheRecords xmlns="http://schemas.openxmlformats.org/spreadsheetml/2006/main" xmlns:r="http://schemas.openxmlformats.org/officeDocument/2006/relationships" count="4">
  <r>
    <s v="Austropotamobius pallipes "/>
    <s v="Ecrevisse à pieds blancs"/>
    <s v="NE"/>
    <s v="VU"/>
    <s v="EN"/>
    <m/>
    <x v="0"/>
    <s v="III"/>
    <s v="II, V"/>
    <m/>
  </r>
  <r>
    <s v="Pacifastacus leniusculus"/>
    <s v="Ecrevisse de Californie (signal)"/>
    <s v="NE"/>
    <s v="NE"/>
    <s v="NE"/>
    <m/>
    <x v="1"/>
    <m/>
    <m/>
    <s v="x"/>
  </r>
  <r>
    <s v="Orconectes limosus"/>
    <s v="Ecrevisse américaine"/>
    <s v="NE"/>
    <s v="NE"/>
    <s v="NE"/>
    <m/>
    <x v="1"/>
    <m/>
    <m/>
    <s v="x"/>
  </r>
  <r>
    <s v="Astacus astacus"/>
    <s v="Ecrevisse à pattes rouges"/>
    <s v="NE"/>
    <s v="EN"/>
    <s v="NE"/>
    <m/>
    <x v="0"/>
    <s v="III"/>
    <s v="V"/>
    <m/>
  </r>
</pivotCacheRecords>
</file>

<file path=xl/pivotCache/pivotCacheRecords9.xml><?xml version="1.0" encoding="utf-8"?>
<pivotCacheRecords xmlns="http://schemas.openxmlformats.org/spreadsheetml/2006/main" xmlns:r="http://schemas.openxmlformats.org/officeDocument/2006/relationships" count="60">
  <r>
    <s v="Coenagrion lunulatum"/>
    <s v="Agrion à lunules"/>
    <s v="VU"/>
    <s v="VU"/>
    <s v="LC"/>
    <m/>
    <x v="0"/>
    <m/>
    <m/>
    <m/>
  </r>
  <r>
    <s v="Leuccorrhinia dubia"/>
    <s v="Leucorrhine douteuse"/>
    <s v="VU"/>
    <s v="NT"/>
    <s v="LC"/>
    <m/>
    <x v="0"/>
    <m/>
    <m/>
    <m/>
  </r>
  <r>
    <s v="Sympetrum danae"/>
    <s v="Sympétrum noir"/>
    <s v="NT"/>
    <s v="VU"/>
    <s v="LC"/>
    <m/>
    <x v="0"/>
    <m/>
    <m/>
    <m/>
  </r>
  <r>
    <s v="Coenagrion hastulatum"/>
    <s v="Agrion hasté"/>
    <s v="LC"/>
    <s v="VU"/>
    <s v="LC"/>
    <m/>
    <x v="0"/>
    <m/>
    <m/>
    <m/>
  </r>
  <r>
    <s v="Gomphus simillimus"/>
    <s v="Gomphe semblable"/>
    <s v="NT"/>
    <s v="LC"/>
    <s v="NT"/>
    <m/>
    <x v="0"/>
    <m/>
    <m/>
    <m/>
  </r>
  <r>
    <s v="Coenagrion mercuriale"/>
    <s v="Agrion de Mercure"/>
    <s v="LC"/>
    <s v="LC"/>
    <s v="NT"/>
    <m/>
    <x v="1"/>
    <s v="II"/>
    <s v="II"/>
    <m/>
  </r>
  <r>
    <s v="Cordulegaster bidentata"/>
    <s v="Cordulégastre bidenté"/>
    <s v="LC"/>
    <s v="LC"/>
    <s v="NT"/>
    <m/>
    <x v="0"/>
    <m/>
    <m/>
    <m/>
  </r>
  <r>
    <s v="Oxygastra curtisii"/>
    <s v="Cordulie à corps fin"/>
    <s v="LC"/>
    <s v="LC"/>
    <s v="NT"/>
    <m/>
    <x v="1"/>
    <s v="II"/>
    <s v="II, IV"/>
    <m/>
  </r>
  <r>
    <s v="Aeshna affinis"/>
    <s v="Aeschne affine"/>
    <s v="NT"/>
    <s v="LC"/>
    <s v="LC"/>
    <m/>
    <x v="0"/>
    <m/>
    <m/>
    <m/>
  </r>
  <r>
    <s v="Aeshna juncea"/>
    <s v="Aeschne des Joncs"/>
    <s v="NT"/>
    <s v="NT"/>
    <s v="LC"/>
    <m/>
    <x v="0"/>
    <m/>
    <m/>
    <m/>
  </r>
  <r>
    <s v="Aeshna mixta"/>
    <s v="Aeschne mixte"/>
    <s v="NT"/>
    <s v="LC"/>
    <s v="LC"/>
    <m/>
    <x v="0"/>
    <m/>
    <m/>
    <m/>
  </r>
  <r>
    <s v="Brachytron pratense"/>
    <s v="Aeschne printanière"/>
    <s v="NT"/>
    <s v="LC"/>
    <s v="LC"/>
    <m/>
    <x v="0"/>
    <m/>
    <m/>
    <m/>
  </r>
  <r>
    <s v="Lestes barbarus "/>
    <s v="Leste sauvage"/>
    <s v="NT"/>
    <s v="LC"/>
    <s v="LC"/>
    <m/>
    <x v="0"/>
    <m/>
    <m/>
    <m/>
  </r>
  <r>
    <s v="Somatochlora arctica"/>
    <s v="Cordulie arctique"/>
    <s v="NT"/>
    <s v="NT"/>
    <s v="LC"/>
    <m/>
    <x v="0"/>
    <m/>
    <m/>
    <m/>
  </r>
  <r>
    <s v="Sympetrum flaveolum"/>
    <s v="Sympétrum jaune d'or"/>
    <s v="NT"/>
    <s v="NT"/>
    <s v="LC"/>
    <m/>
    <x v="0"/>
    <m/>
    <m/>
    <m/>
  </r>
  <r>
    <s v="Sympetrum meridionale"/>
    <s v="Sympétrum méridional"/>
    <s v="NT"/>
    <s v="LC"/>
    <s v="LC"/>
    <m/>
    <x v="0"/>
    <m/>
    <m/>
    <m/>
  </r>
  <r>
    <s v="Aeshna cyanea"/>
    <s v="Aeschne bleue"/>
    <s v="LC"/>
    <s v="LC"/>
    <s v="LC"/>
    <m/>
    <x v="0"/>
    <m/>
    <m/>
    <m/>
  </r>
  <r>
    <s v="Aeshna grandis"/>
    <s v="Grande Aeschne"/>
    <s v="LC"/>
    <s v="LC"/>
    <s v="LC"/>
    <m/>
    <x v="0"/>
    <m/>
    <m/>
    <m/>
  </r>
  <r>
    <s v="Anax imperator"/>
    <s v="Anax empereur"/>
    <s v="LC"/>
    <s v="LC"/>
    <s v="LC"/>
    <m/>
    <x v="0"/>
    <m/>
    <m/>
    <m/>
  </r>
  <r>
    <s v="Anax parthenope"/>
    <s v="Anax napolitain"/>
    <s v="LC"/>
    <s v="LC"/>
    <s v="LC"/>
    <m/>
    <x v="0"/>
    <m/>
    <m/>
    <m/>
  </r>
  <r>
    <s v="Boyeria irene"/>
    <s v="Aeschne paisible"/>
    <s v="LC"/>
    <s v="LC"/>
    <s v="LC"/>
    <m/>
    <x v="0"/>
    <m/>
    <m/>
    <m/>
  </r>
  <r>
    <s v="Calopteryx splendens"/>
    <s v="Caloptéryx éclatant"/>
    <s v="LC"/>
    <s v="LC"/>
    <s v="LC"/>
    <m/>
    <x v="0"/>
    <m/>
    <m/>
    <m/>
  </r>
  <r>
    <s v="Calopteryx virgo meridionalis"/>
    <s v="Caloptéryx vierge mérid."/>
    <s v="LC"/>
    <s v="LC"/>
    <s v="LC"/>
    <m/>
    <x v="0"/>
    <m/>
    <m/>
    <m/>
  </r>
  <r>
    <s v="Calopteryx virgo virgo"/>
    <s v="Caloptéryx vierge"/>
    <s v="LC"/>
    <s v="LC"/>
    <s v="LC"/>
    <m/>
    <x v="0"/>
    <m/>
    <m/>
    <m/>
  </r>
  <r>
    <s v="Calopteryx xanthostoma"/>
    <s v="Caloptéryx ouest-méditerr."/>
    <s v="LC"/>
    <s v="LC"/>
    <s v="LC"/>
    <m/>
    <x v="0"/>
    <m/>
    <m/>
    <m/>
  </r>
  <r>
    <s v="Ceriagrion tenellum"/>
    <s v="Agrion délicat"/>
    <s v="LC"/>
    <s v="LC"/>
    <s v="LC"/>
    <m/>
    <x v="0"/>
    <m/>
    <m/>
    <m/>
  </r>
  <r>
    <s v="Chalcolestes viridis"/>
    <s v="Leste vert"/>
    <s v="LC"/>
    <s v="LC"/>
    <s v="LC"/>
    <m/>
    <x v="0"/>
    <m/>
    <m/>
    <m/>
  </r>
  <r>
    <s v="Coenagrion puella"/>
    <s v="Agrion jouvencelle"/>
    <s v="LC"/>
    <s v="LC"/>
    <s v="LC"/>
    <m/>
    <x v="0"/>
    <m/>
    <m/>
    <m/>
  </r>
  <r>
    <s v="Coenagrion scitulum"/>
    <s v="Agrion mignon"/>
    <s v="LC"/>
    <s v="LC"/>
    <s v="LC"/>
    <m/>
    <x v="0"/>
    <m/>
    <m/>
    <m/>
  </r>
  <r>
    <s v="Cordulegaster boltonii"/>
    <s v="Cordulégastre annelé"/>
    <s v="LC"/>
    <s v="LC"/>
    <s v="LC"/>
    <m/>
    <x v="0"/>
    <m/>
    <m/>
    <m/>
  </r>
  <r>
    <s v="Cordulia aenea"/>
    <s v="Cordulie bronzée"/>
    <s v="LC"/>
    <s v="LC"/>
    <s v="LC"/>
    <m/>
    <x v="0"/>
    <m/>
    <m/>
    <m/>
  </r>
  <r>
    <s v="Crocothemis erythraea"/>
    <s v="Libellule écarlate"/>
    <s v="LC"/>
    <s v="LC"/>
    <s v="LC"/>
    <m/>
    <x v="0"/>
    <m/>
    <m/>
    <m/>
  </r>
  <r>
    <s v="Enallagma cyathigerum"/>
    <s v="Agrion porte-coupe"/>
    <s v="LC"/>
    <s v="LC"/>
    <s v="LC"/>
    <m/>
    <x v="0"/>
    <m/>
    <m/>
    <m/>
  </r>
  <r>
    <s v="Erythromma lindenii "/>
    <s v="Agrion à longs cercoïdes"/>
    <s v="LC"/>
    <s v="LC"/>
    <s v="LC"/>
    <m/>
    <x v="0"/>
    <m/>
    <m/>
    <m/>
  </r>
  <r>
    <s v="Erythromma najas"/>
    <s v="Naïade aux yeux rouges"/>
    <s v="LC"/>
    <s v="LC"/>
    <s v="LC"/>
    <m/>
    <x v="0"/>
    <m/>
    <m/>
    <m/>
  </r>
  <r>
    <s v="Erythromma viridulum"/>
    <s v="Naïade au corps vert "/>
    <s v="LC"/>
    <s v="LC"/>
    <s v="LC"/>
    <m/>
    <x v="0"/>
    <m/>
    <m/>
    <m/>
  </r>
  <r>
    <s v="Gomphus pulchellus"/>
    <s v="Gomphe à pattes jaunes "/>
    <s v="LC"/>
    <s v="LC"/>
    <s v="LC"/>
    <m/>
    <x v="0"/>
    <m/>
    <m/>
    <m/>
  </r>
  <r>
    <s v="Gomphus vulgatissimus"/>
    <s v="Gomphe vulgaire"/>
    <s v="LC"/>
    <s v="LC"/>
    <s v="LC"/>
    <m/>
    <x v="0"/>
    <m/>
    <m/>
    <m/>
  </r>
  <r>
    <s v="Ischnura elegans"/>
    <s v="Agrion élégant"/>
    <s v="LC"/>
    <s v="LC"/>
    <s v="LC"/>
    <m/>
    <x v="0"/>
    <m/>
    <m/>
    <m/>
  </r>
  <r>
    <s v="Ischnura pumilio"/>
    <s v="Agrion nain"/>
    <s v="LC"/>
    <s v="LC"/>
    <s v="LC"/>
    <m/>
    <x v="0"/>
    <m/>
    <m/>
    <m/>
  </r>
  <r>
    <s v="Lestes dryas"/>
    <s v="Leste dryade"/>
    <s v="LC"/>
    <s v="LC"/>
    <s v="LC"/>
    <m/>
    <x v="0"/>
    <m/>
    <m/>
    <m/>
  </r>
  <r>
    <s v="Lestes sponsa"/>
    <s v="Leste fiancé"/>
    <s v="LC"/>
    <s v="NT"/>
    <s v="LC"/>
    <m/>
    <x v="0"/>
    <m/>
    <m/>
    <m/>
  </r>
  <r>
    <s v="Lestes virens"/>
    <s v="Leste verdoyant"/>
    <s v="LC"/>
    <s v="LC"/>
    <s v="LC"/>
    <m/>
    <x v="0"/>
    <m/>
    <m/>
    <m/>
  </r>
  <r>
    <s v="Libellula depressa"/>
    <s v="Libellule déprimée"/>
    <s v="LC"/>
    <s v="LC"/>
    <s v="LC"/>
    <m/>
    <x v="0"/>
    <m/>
    <m/>
    <m/>
  </r>
  <r>
    <s v="Libellula fulva"/>
    <s v="Libellule fauve"/>
    <s v="LC"/>
    <s v="LC"/>
    <s v="LC"/>
    <m/>
    <x v="0"/>
    <m/>
    <m/>
    <m/>
  </r>
  <r>
    <s v="Libellula quadrimaculata"/>
    <s v="Libellule à quatre taches"/>
    <s v="LC"/>
    <s v="LC"/>
    <s v="LC"/>
    <m/>
    <x v="0"/>
    <m/>
    <m/>
    <m/>
  </r>
  <r>
    <s v="Onychogomphus forcipatus"/>
    <s v="Gomphe à pinces"/>
    <s v="LC"/>
    <s v="LC"/>
    <s v="LC"/>
    <m/>
    <x v="0"/>
    <m/>
    <m/>
    <m/>
  </r>
  <r>
    <s v="Orthetrum albistylum"/>
    <s v="Orthétrum à stylets blancs"/>
    <s v="LC"/>
    <s v="LC"/>
    <s v="LC"/>
    <m/>
    <x v="0"/>
    <m/>
    <m/>
    <m/>
  </r>
  <r>
    <s v="Orthetrum brunneum"/>
    <s v="Orthétrum brun"/>
    <s v="LC"/>
    <s v="LC"/>
    <s v="LC"/>
    <m/>
    <x v="0"/>
    <m/>
    <m/>
    <m/>
  </r>
  <r>
    <s v="Orthetrum cancellatum"/>
    <s v="Orthétrum réticulé"/>
    <s v="LC"/>
    <s v="LC"/>
    <s v="LC"/>
    <m/>
    <x v="0"/>
    <m/>
    <m/>
    <m/>
  </r>
  <r>
    <s v="Orthetrum coerulescens "/>
    <s v="Orthétrum bleuissant"/>
    <s v="LC"/>
    <s v="LC"/>
    <s v="LC"/>
    <m/>
    <x v="0"/>
    <m/>
    <m/>
    <m/>
  </r>
  <r>
    <s v="Platycnemis acutipennis"/>
    <s v="Agrion orangé"/>
    <s v="LC"/>
    <s v="LC"/>
    <s v="LC"/>
    <m/>
    <x v="0"/>
    <m/>
    <m/>
    <m/>
  </r>
  <r>
    <s v="Platycnemis pennipes"/>
    <s v="Agrion à larges pattes"/>
    <s v="LC"/>
    <s v="LC"/>
    <s v="LC"/>
    <m/>
    <x v="0"/>
    <m/>
    <m/>
    <m/>
  </r>
  <r>
    <s v="Pyrrhosoma nymphula"/>
    <s v="Petites nymphes à corps de feu"/>
    <s v="LC"/>
    <s v="LC"/>
    <s v="LC"/>
    <m/>
    <x v="0"/>
    <m/>
    <m/>
    <m/>
  </r>
  <r>
    <s v="Somatochlora metallica"/>
    <s v="Cordulie métallique"/>
    <s v="LC"/>
    <s v="LC"/>
    <s v="LC"/>
    <m/>
    <x v="0"/>
    <m/>
    <m/>
    <m/>
  </r>
  <r>
    <s v="Sympecma fusca"/>
    <s v="Leste brun"/>
    <s v="LC"/>
    <s v="LC"/>
    <s v="LC"/>
    <m/>
    <x v="0"/>
    <m/>
    <m/>
    <m/>
  </r>
  <r>
    <s v="Sympetrum fonscolombii"/>
    <s v="Sympétrum à nervures rouges"/>
    <s v="LC"/>
    <s v="LC"/>
    <s v="LC"/>
    <m/>
    <x v="0"/>
    <m/>
    <m/>
    <m/>
  </r>
  <r>
    <s v="Sympetrum sanguineum"/>
    <s v="Sympétrum sanguin"/>
    <s v="LC"/>
    <s v="LC"/>
    <s v="LC"/>
    <m/>
    <x v="0"/>
    <m/>
    <m/>
    <m/>
  </r>
  <r>
    <s v="Sympetrum striolatum"/>
    <s v="Sympétrum fascié"/>
    <s v="LC"/>
    <s v="LC"/>
    <s v="LC"/>
    <m/>
    <x v="0"/>
    <m/>
    <m/>
    <m/>
  </r>
  <r>
    <s v="Sympetrum vulgatum vulgatum"/>
    <s v="Sympétrum vulgaire"/>
    <s v="LC"/>
    <s v="NT"/>
    <s v="LC"/>
    <m/>
    <x v="0"/>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pivotTable1.xml><?xml version="1.0" encoding="utf-8"?>
<pivotTableDefinition xmlns="http://schemas.openxmlformats.org/spreadsheetml/2006/main" name="Tableau croisé dynamique13" cacheId="1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72:B74" firstHeaderRow="1" firstDataRow="1" firstDataCol="1"/>
  <pivotFields count="1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s>
  <rowFields count="1">
    <field x="6"/>
  </rowFields>
  <rowItems count="2">
    <i>
      <x/>
    </i>
    <i t="grand">
      <x/>
    </i>
  </rowItems>
  <colItems count="1">
    <i/>
  </colItems>
  <dataFields count="1">
    <dataField name="Nombre de P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Tableau croisé dynamique2" cacheId="0" applyNumberFormats="0" applyBorderFormats="0" applyFontFormats="0" applyPatternFormats="0" applyAlignmentFormats="0" applyWidthHeightFormats="1" dataCaption="Valeurs" updatedVersion="6" minRefreshableVersion="3" showCalcMbrs="0" useAutoFormatting="1" itemPrintTitles="1" createdVersion="3" indent="0" outline="1" outlineData="1" multipleFieldFilters="0">
  <location ref="A4:B6" firstHeaderRow="1" firstDataRow="1" firstDataCol="1"/>
  <pivotFields count="10">
    <pivotField showAll="0"/>
    <pivotField showAll="0"/>
    <pivotField showAll="0">
      <items count="6">
        <item x="4"/>
        <item x="1"/>
        <item x="0"/>
        <item x="3"/>
        <item x="2"/>
        <item t="default"/>
      </items>
    </pivotField>
    <pivotField showAll="0"/>
    <pivotField showAll="0"/>
    <pivotField showAll="0"/>
    <pivotField axis="axisRow" dataField="1" showAll="0">
      <items count="2">
        <item x="0"/>
        <item t="default"/>
      </items>
    </pivotField>
    <pivotField showAll="0"/>
    <pivotField showAll="0"/>
    <pivotField showAll="0"/>
  </pivotFields>
  <rowFields count="1">
    <field x="6"/>
  </rowFields>
  <rowItems count="2">
    <i>
      <x/>
    </i>
    <i t="grand">
      <x/>
    </i>
  </rowItems>
  <colItems count="1">
    <i/>
  </colItems>
  <dataFields count="1">
    <dataField name="Nombre de PN" fld="6"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name="Tableau croisé dynamique7" cacheId="6"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43:B46" firstHeaderRow="1" firstDataRow="1" firstDataCol="1"/>
  <pivotFields count="10">
    <pivotField showAll="0"/>
    <pivotField showAll="0"/>
    <pivotField showAll="0"/>
    <pivotField showAll="0"/>
    <pivotField showAll="0"/>
    <pivotField showAll="0"/>
    <pivotField axis="axisRow" dataField="1" showAll="0">
      <items count="3">
        <item x="1"/>
        <item x="0"/>
        <item t="default"/>
      </items>
    </pivotField>
    <pivotField showAll="0"/>
    <pivotField showAll="0"/>
    <pivotField showAll="0"/>
  </pivotFields>
  <rowFields count="1">
    <field x="6"/>
  </rowFields>
  <rowItems count="3">
    <i>
      <x/>
    </i>
    <i>
      <x v="1"/>
    </i>
    <i t="grand">
      <x/>
    </i>
  </rowItems>
  <colItems count="1">
    <i/>
  </colItems>
  <dataFields count="1">
    <dataField name="Nombre de P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Tableau croisé dynamique12" cacheId="1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67:B69" firstHeaderRow="1" firstDataRow="1" firstDataCol="1"/>
  <pivotFields count="1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s>
  <rowFields count="1">
    <field x="6"/>
  </rowFields>
  <rowItems count="2">
    <i>
      <x/>
    </i>
    <i t="grand">
      <x/>
    </i>
  </rowItems>
  <colItems count="1">
    <i/>
  </colItems>
  <dataFields count="1">
    <dataField name="Nombre de P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Tableau croisé dynamique16" cacheId="14"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88:B90" firstHeaderRow="1" firstDataRow="1" firstDataCol="1"/>
  <pivotFields count="1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s>
  <rowFields count="1">
    <field x="6"/>
  </rowFields>
  <rowItems count="2">
    <i>
      <x/>
    </i>
    <i t="grand">
      <x/>
    </i>
  </rowItems>
  <colItems count="1">
    <i/>
  </colItems>
  <dataFields count="1">
    <dataField name="Nombre de P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Tableau croisé dynamique6" cacheId="5"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37:B40" firstHeaderRow="1" firstDataRow="1" firstDataCol="1"/>
  <pivotFields count="10">
    <pivotField showAll="0"/>
    <pivotField showAll="0"/>
    <pivotField showAll="0"/>
    <pivotField showAll="0"/>
    <pivotField showAll="0"/>
    <pivotField showAll="0"/>
    <pivotField axis="axisRow" dataField="1" showAll="0">
      <items count="3">
        <item x="1"/>
        <item x="0"/>
        <item t="default"/>
      </items>
    </pivotField>
    <pivotField showAll="0"/>
    <pivotField showAll="0"/>
    <pivotField showAll="0"/>
  </pivotFields>
  <rowFields count="1">
    <field x="6"/>
  </rowFields>
  <rowItems count="3">
    <i>
      <x/>
    </i>
    <i>
      <x v="1"/>
    </i>
    <i t="grand">
      <x/>
    </i>
  </rowItems>
  <colItems count="1">
    <i/>
  </colItems>
  <dataFields count="1">
    <dataField name="Nombre de P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Tableau croisé dynamique5" cacheId="4"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26:B28" firstHeaderRow="1" firstDataRow="1" firstDataCol="1"/>
  <pivotFields count="1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s>
  <rowFields count="1">
    <field x="6"/>
  </rowFields>
  <rowItems count="2">
    <i>
      <x/>
    </i>
    <i t="grand">
      <x/>
    </i>
  </rowItems>
  <colItems count="1">
    <i/>
  </colItems>
  <dataFields count="1">
    <dataField name="Nombre de P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eau croisé dynamique1" cacheId="2"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9:B12" firstHeaderRow="1" firstDataRow="1" firstDataCol="1"/>
  <pivotFields count="10">
    <pivotField showAll="0"/>
    <pivotField showAll="0"/>
    <pivotField showAll="0"/>
    <pivotField showAll="0"/>
    <pivotField showAll="0"/>
    <pivotField showAll="0"/>
    <pivotField axis="axisRow" dataField="1" showAll="0">
      <items count="3">
        <item x="0"/>
        <item x="1"/>
        <item t="default"/>
      </items>
    </pivotField>
    <pivotField showAll="0"/>
    <pivotField showAll="0"/>
    <pivotField showAll="0"/>
  </pivotFields>
  <rowFields count="1">
    <field x="6"/>
  </rowFields>
  <rowItems count="3">
    <i>
      <x/>
    </i>
    <i>
      <x v="1"/>
    </i>
    <i t="grand">
      <x/>
    </i>
  </rowItems>
  <colItems count="1">
    <i/>
  </colItems>
  <dataFields count="1">
    <dataField name="Nombre de P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eau croisé dynamique15" cacheId="13"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83:B85" firstHeaderRow="1" firstDataRow="1" firstDataCol="1"/>
  <pivotFields count="1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s>
  <rowFields count="1">
    <field x="6"/>
  </rowFields>
  <rowItems count="2">
    <i>
      <x/>
    </i>
    <i t="grand">
      <x/>
    </i>
  </rowItems>
  <colItems count="1">
    <i/>
  </colItems>
  <dataFields count="1">
    <dataField name="Nombre de P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eau croisé dynamique10" cacheId="8"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55:B58" firstHeaderRow="1" firstDataRow="1" firstDataCol="1"/>
  <pivotFields count="10">
    <pivotField showAll="0"/>
    <pivotField showAll="0"/>
    <pivotField showAll="0"/>
    <pivotField showAll="0"/>
    <pivotField showAll="0"/>
    <pivotField showAll="0"/>
    <pivotField axis="axisRow" dataField="1" showAll="0">
      <items count="3">
        <item x="1"/>
        <item x="0"/>
        <item t="default"/>
      </items>
    </pivotField>
    <pivotField showAll="0"/>
    <pivotField showAll="0"/>
    <pivotField showAll="0"/>
  </pivotFields>
  <rowFields count="1">
    <field x="6"/>
  </rowFields>
  <rowItems count="3">
    <i>
      <x/>
    </i>
    <i>
      <x v="1"/>
    </i>
    <i t="grand">
      <x/>
    </i>
  </rowItems>
  <colItems count="1">
    <i/>
  </colItems>
  <dataFields count="1">
    <dataField name="Nombre de P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eau croisé dynamique3" cacheId="3"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20:B23" firstHeaderRow="1" firstDataRow="1" firstDataCol="1"/>
  <pivotFields count="10">
    <pivotField showAll="0"/>
    <pivotField showAll="0"/>
    <pivotField showAll="0"/>
    <pivotField showAll="0"/>
    <pivotField showAll="0"/>
    <pivotField showAll="0"/>
    <pivotField axis="axisRow" dataField="1" showAll="0">
      <items count="3">
        <item x="0"/>
        <item x="1"/>
        <item t="default"/>
      </items>
    </pivotField>
    <pivotField showAll="0"/>
    <pivotField showAll="0"/>
    <pivotField showAll="0"/>
  </pivotFields>
  <rowFields count="1">
    <field x="6"/>
  </rowFields>
  <rowItems count="3">
    <i>
      <x/>
    </i>
    <i>
      <x v="1"/>
    </i>
    <i t="grand">
      <x/>
    </i>
  </rowItems>
  <colItems count="1">
    <i/>
  </colItems>
  <dataFields count="1">
    <dataField name="Nombre de P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eau croisé dynamique11" cacheId="9"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61:B64" firstHeaderRow="1" firstDataRow="1" firstDataCol="1"/>
  <pivotFields count="10">
    <pivotField showAll="0"/>
    <pivotField showAll="0"/>
    <pivotField showAll="0"/>
    <pivotField showAll="0"/>
    <pivotField showAll="0"/>
    <pivotField showAll="0"/>
    <pivotField axis="axisRow" dataField="1" showAll="0">
      <items count="3">
        <item x="0"/>
        <item x="1"/>
        <item t="default"/>
      </items>
    </pivotField>
    <pivotField showAll="0"/>
    <pivotField showAll="0"/>
    <pivotField showAll="0"/>
  </pivotFields>
  <rowFields count="1">
    <field x="6"/>
  </rowFields>
  <rowItems count="3">
    <i>
      <x/>
    </i>
    <i>
      <x v="1"/>
    </i>
    <i t="grand">
      <x/>
    </i>
  </rowItems>
  <colItems count="1">
    <i/>
  </colItems>
  <dataFields count="1">
    <dataField name="Nombre de P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eau croisé dynamique14" cacheId="12"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77:B80" firstHeaderRow="1" firstDataRow="1" firstDataCol="1"/>
  <pivotFields count="10">
    <pivotField showAll="0"/>
    <pivotField showAll="0"/>
    <pivotField showAll="0"/>
    <pivotField showAll="0"/>
    <pivotField showAll="0"/>
    <pivotField showAll="0"/>
    <pivotField axis="axisRow" dataField="1" showAll="0">
      <items count="3">
        <item x="1"/>
        <item x="0"/>
        <item t="default"/>
      </items>
    </pivotField>
    <pivotField showAll="0"/>
    <pivotField showAll="0"/>
    <pivotField showAll="0"/>
  </pivotFields>
  <rowFields count="1">
    <field x="6"/>
  </rowFields>
  <rowItems count="3">
    <i>
      <x/>
    </i>
    <i>
      <x v="1"/>
    </i>
    <i t="grand">
      <x/>
    </i>
  </rowItems>
  <colItems count="1">
    <i/>
  </colItems>
  <dataFields count="1">
    <dataField name="Nombre de P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eau croisé dynamique4" cacheId="1" applyNumberFormats="0" applyBorderFormats="0" applyFontFormats="0" applyPatternFormats="0" applyAlignmentFormats="0" applyWidthHeightFormats="1" dataCaption="Valeurs" updatedVersion="6" minRefreshableVersion="3" showCalcMbrs="0" useAutoFormatting="1" itemPrintTitles="1" createdVersion="3" indent="0" outline="1" outlineData="1" multipleFieldFilters="0">
  <location ref="A15:B17" firstHeaderRow="1" firstDataRow="1" firstDataCol="1"/>
  <pivotFields count="10">
    <pivotField showAll="0"/>
    <pivotField showAll="0">
      <items count="22">
        <item x="3"/>
        <item x="4"/>
        <item x="1"/>
        <item x="7"/>
        <item x="16"/>
        <item x="5"/>
        <item x="8"/>
        <item x="0"/>
        <item x="19"/>
        <item x="20"/>
        <item x="17"/>
        <item x="6"/>
        <item x="9"/>
        <item x="13"/>
        <item x="14"/>
        <item x="12"/>
        <item x="10"/>
        <item x="15"/>
        <item x="2"/>
        <item x="11"/>
        <item x="18"/>
        <item t="default"/>
      </items>
    </pivotField>
    <pivotField showAll="0"/>
    <pivotField showAll="0"/>
    <pivotField showAll="0"/>
    <pivotField showAll="0"/>
    <pivotField axis="axisRow" dataField="1" showAll="0">
      <items count="2">
        <item x="0"/>
        <item t="default"/>
      </items>
    </pivotField>
    <pivotField showAll="0"/>
    <pivotField showAll="0">
      <items count="3">
        <item x="0"/>
        <item x="1"/>
        <item t="default"/>
      </items>
    </pivotField>
    <pivotField showAll="0"/>
  </pivotFields>
  <rowFields count="1">
    <field x="6"/>
  </rowFields>
  <rowItems count="2">
    <i>
      <x/>
    </i>
    <i t="grand">
      <x/>
    </i>
  </rowItems>
  <colItems count="1">
    <i/>
  </colItems>
  <dataFields count="1">
    <dataField name="Nombre de PN" fld="6" subtotal="count" baseField="0" baseItem="0"/>
  </dataField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eau croisé dynamique9" cacheId="7"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49:B52" firstHeaderRow="1" firstDataRow="1" firstDataCol="1"/>
  <pivotFields count="10">
    <pivotField showAll="0"/>
    <pivotField showAll="0"/>
    <pivotField showAll="0"/>
    <pivotField showAll="0"/>
    <pivotField showAll="0"/>
    <pivotField showAll="0"/>
    <pivotField axis="axisRow" dataField="1" showAll="0">
      <items count="3">
        <item x="0"/>
        <item x="1"/>
        <item t="default"/>
      </items>
    </pivotField>
    <pivotField showAll="0"/>
    <pivotField showAll="0"/>
    <pivotField showAll="0"/>
  </pivotFields>
  <rowFields count="1">
    <field x="6"/>
  </rowFields>
  <rowItems count="3">
    <i>
      <x/>
    </i>
    <i>
      <x v="1"/>
    </i>
    <i t="grand">
      <x/>
    </i>
  </rowItems>
  <colItems count="1">
    <i/>
  </colItems>
  <dataFields count="1">
    <dataField name="Nombre de P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comersis.fr/communes.php?epci=25630124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2" Type="http://schemas.openxmlformats.org/officeDocument/2006/relationships/pivotTable" Target="../pivotTables/pivotTable2.xml"/><Relationship Id="rId16" Type="http://schemas.openxmlformats.org/officeDocument/2006/relationships/printerSettings" Target="../printerSettings/printerSettings3.bin"/><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pivotTable" Target="../pivotTables/pivotTable1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O37" sqref="O37"/>
    </sheetView>
  </sheetViews>
  <sheetFormatPr baseColWidth="10" defaultColWidth="9.140625" defaultRowHeight="15" x14ac:dyDescent="0.25"/>
  <cols>
    <col min="4" max="4" width="11.42578125" customWidth="1"/>
    <col min="7" max="7" width="7.5703125" customWidth="1"/>
    <col min="13" max="13" width="11.85546875" customWidth="1"/>
    <col min="14" max="14" width="5.140625" customWidth="1"/>
  </cols>
  <sheetData>
    <row r="1" spans="1:14" ht="5.25" customHeight="1" thickBot="1" x14ac:dyDescent="0.3"/>
    <row r="2" spans="1:14" x14ac:dyDescent="0.25">
      <c r="D2" s="514" t="s">
        <v>0</v>
      </c>
      <c r="E2" s="515"/>
      <c r="F2" s="515"/>
      <c r="G2" s="515"/>
      <c r="H2" s="515"/>
      <c r="I2" s="515"/>
      <c r="J2" s="515"/>
      <c r="K2" s="515"/>
      <c r="L2" s="516"/>
    </row>
    <row r="3" spans="1:14" x14ac:dyDescent="0.25">
      <c r="D3" s="517"/>
      <c r="E3" s="518"/>
      <c r="F3" s="518"/>
      <c r="G3" s="518"/>
      <c r="H3" s="518"/>
      <c r="I3" s="518"/>
      <c r="J3" s="518"/>
      <c r="K3" s="518"/>
      <c r="L3" s="519"/>
    </row>
    <row r="4" spans="1:14" x14ac:dyDescent="0.25">
      <c r="D4" s="517"/>
      <c r="E4" s="518"/>
      <c r="F4" s="518"/>
      <c r="G4" s="518"/>
      <c r="H4" s="518"/>
      <c r="I4" s="518"/>
      <c r="J4" s="518"/>
      <c r="K4" s="518"/>
      <c r="L4" s="519"/>
    </row>
    <row r="5" spans="1:14" x14ac:dyDescent="0.25">
      <c r="D5" s="517"/>
      <c r="E5" s="518"/>
      <c r="F5" s="518"/>
      <c r="G5" s="518"/>
      <c r="H5" s="518"/>
      <c r="I5" s="518"/>
      <c r="J5" s="518"/>
      <c r="K5" s="518"/>
      <c r="L5" s="519"/>
    </row>
    <row r="6" spans="1:14" ht="15.75" thickBot="1" x14ac:dyDescent="0.3">
      <c r="D6" s="520"/>
      <c r="E6" s="521"/>
      <c r="F6" s="521"/>
      <c r="G6" s="521"/>
      <c r="H6" s="521"/>
      <c r="I6" s="521"/>
      <c r="J6" s="521"/>
      <c r="K6" s="521"/>
      <c r="L6" s="522"/>
    </row>
    <row r="7" spans="1:14" ht="10.5" customHeight="1" x14ac:dyDescent="0.25"/>
    <row r="8" spans="1:14" ht="19.5" x14ac:dyDescent="0.35">
      <c r="E8" s="523" t="s">
        <v>1</v>
      </c>
      <c r="F8" s="524"/>
      <c r="G8" s="525"/>
      <c r="H8" s="525"/>
      <c r="I8" s="525"/>
      <c r="J8" s="524"/>
      <c r="K8" s="526"/>
    </row>
    <row r="9" spans="1:14" ht="19.5" x14ac:dyDescent="0.35">
      <c r="E9" s="13"/>
      <c r="F9" s="13"/>
      <c r="G9" s="527" t="s">
        <v>2</v>
      </c>
      <c r="H9" s="528"/>
      <c r="I9" s="529"/>
      <c r="J9" s="13"/>
      <c r="K9" s="13"/>
    </row>
    <row r="10" spans="1:14" ht="6" customHeight="1" x14ac:dyDescent="0.25"/>
    <row r="11" spans="1:14" s="1" customFormat="1" ht="12" customHeight="1" x14ac:dyDescent="0.25">
      <c r="A11" s="530" t="s">
        <v>24</v>
      </c>
      <c r="B11" s="530"/>
      <c r="C11" s="530"/>
      <c r="D11" s="530"/>
      <c r="E11" s="530"/>
      <c r="F11" s="530"/>
      <c r="G11" s="498"/>
      <c r="H11" s="3"/>
      <c r="I11" s="3" t="s">
        <v>26</v>
      </c>
      <c r="J11" s="3"/>
      <c r="K11" s="497" t="s">
        <v>1069</v>
      </c>
      <c r="L11" s="498"/>
      <c r="M11" s="18" t="s">
        <v>25</v>
      </c>
      <c r="N11" s="17"/>
    </row>
    <row r="12" spans="1:14" ht="15" customHeight="1" x14ac:dyDescent="0.25">
      <c r="A12" s="505" t="s">
        <v>12</v>
      </c>
      <c r="B12" s="4"/>
      <c r="C12" s="4"/>
      <c r="D12" s="4"/>
      <c r="E12" s="4"/>
      <c r="F12" s="4"/>
      <c r="G12" s="4"/>
      <c r="H12" s="509" t="s">
        <v>5</v>
      </c>
      <c r="I12" s="509"/>
      <c r="J12" s="509"/>
      <c r="K12" s="500" t="s">
        <v>980</v>
      </c>
      <c r="L12" s="500"/>
      <c r="M12" s="188">
        <v>3</v>
      </c>
      <c r="N12" s="5"/>
    </row>
    <row r="13" spans="1:14" ht="15.75" x14ac:dyDescent="0.25">
      <c r="A13" s="505"/>
      <c r="B13" s="4"/>
      <c r="C13" s="4"/>
      <c r="D13" s="4"/>
      <c r="E13" s="507" t="s">
        <v>10</v>
      </c>
      <c r="F13" s="507"/>
      <c r="G13" s="507"/>
      <c r="H13" s="509" t="s">
        <v>6</v>
      </c>
      <c r="I13" s="509"/>
      <c r="J13" s="509"/>
      <c r="K13" s="500" t="s">
        <v>981</v>
      </c>
      <c r="L13" s="500"/>
      <c r="M13" s="188">
        <v>4</v>
      </c>
      <c r="N13" s="5"/>
    </row>
    <row r="14" spans="1:14" ht="15.75" x14ac:dyDescent="0.25">
      <c r="A14" s="505"/>
      <c r="B14" s="4"/>
      <c r="C14" s="4"/>
      <c r="D14" s="4"/>
      <c r="E14" s="507"/>
      <c r="F14" s="507"/>
      <c r="G14" s="507"/>
      <c r="H14" s="509" t="s">
        <v>7</v>
      </c>
      <c r="I14" s="509"/>
      <c r="J14" s="509"/>
      <c r="K14" s="500" t="s">
        <v>982</v>
      </c>
      <c r="L14" s="500"/>
      <c r="M14" s="188">
        <v>8</v>
      </c>
      <c r="N14" s="5"/>
    </row>
    <row r="15" spans="1:14" ht="15.75" x14ac:dyDescent="0.25">
      <c r="A15" s="505"/>
      <c r="B15" s="508" t="s">
        <v>3</v>
      </c>
      <c r="C15" s="508"/>
      <c r="D15" s="508"/>
      <c r="E15" s="4"/>
      <c r="F15" s="4"/>
      <c r="G15" s="4"/>
      <c r="H15" s="509" t="s">
        <v>8</v>
      </c>
      <c r="I15" s="509"/>
      <c r="J15" s="509"/>
      <c r="K15" s="499" t="s">
        <v>983</v>
      </c>
      <c r="L15" s="499"/>
      <c r="M15" s="188">
        <v>9</v>
      </c>
      <c r="N15" s="5"/>
    </row>
    <row r="16" spans="1:14" ht="15.75" x14ac:dyDescent="0.25">
      <c r="A16" s="505"/>
      <c r="B16" s="508"/>
      <c r="C16" s="508"/>
      <c r="D16" s="508"/>
      <c r="E16" s="4"/>
      <c r="F16" s="4"/>
      <c r="G16" s="4"/>
      <c r="H16" s="509" t="s">
        <v>9</v>
      </c>
      <c r="I16" s="509"/>
      <c r="J16" s="509"/>
      <c r="K16" s="500" t="s">
        <v>984</v>
      </c>
      <c r="L16" s="500"/>
      <c r="M16" s="188">
        <v>10</v>
      </c>
      <c r="N16" s="6"/>
    </row>
    <row r="17" spans="1:14" x14ac:dyDescent="0.25">
      <c r="A17" s="505"/>
      <c r="B17" s="4"/>
      <c r="C17" s="4"/>
      <c r="D17" s="4"/>
      <c r="E17" s="506" t="s">
        <v>4</v>
      </c>
      <c r="F17" s="506"/>
      <c r="G17" s="506"/>
      <c r="H17" s="14"/>
      <c r="I17" s="14"/>
      <c r="J17" s="14"/>
      <c r="K17" s="6"/>
      <c r="L17" s="6"/>
      <c r="M17" s="188"/>
      <c r="N17" s="6"/>
    </row>
    <row r="18" spans="1:14" ht="15.75" x14ac:dyDescent="0.25">
      <c r="A18" s="505"/>
      <c r="B18" s="4"/>
      <c r="C18" s="4"/>
      <c r="D18" s="4"/>
      <c r="E18" s="506"/>
      <c r="F18" s="506"/>
      <c r="G18" s="506"/>
      <c r="H18" s="504" t="s">
        <v>11</v>
      </c>
      <c r="I18" s="504"/>
      <c r="J18" s="504"/>
      <c r="K18" s="501" t="s">
        <v>985</v>
      </c>
      <c r="L18" s="501"/>
      <c r="M18" s="188">
        <v>16</v>
      </c>
      <c r="N18" s="6"/>
    </row>
    <row r="19" spans="1:14" x14ac:dyDescent="0.25">
      <c r="A19" s="505"/>
      <c r="B19" s="4"/>
      <c r="C19" s="4"/>
      <c r="D19" s="4"/>
      <c r="E19" s="4"/>
      <c r="F19" s="4"/>
      <c r="G19" s="4"/>
      <c r="H19" s="14"/>
      <c r="I19" s="14"/>
      <c r="J19" s="14"/>
      <c r="K19" s="6"/>
      <c r="L19" s="6"/>
      <c r="M19" s="188"/>
      <c r="N19" s="6"/>
    </row>
    <row r="20" spans="1:14" x14ac:dyDescent="0.25">
      <c r="A20" s="505"/>
      <c r="B20" s="4"/>
      <c r="C20" s="4"/>
      <c r="D20" s="4"/>
      <c r="E20" s="4"/>
      <c r="F20" s="4"/>
      <c r="G20" s="4"/>
      <c r="H20" s="14"/>
      <c r="I20" s="14"/>
      <c r="J20" s="14"/>
      <c r="K20" s="6"/>
      <c r="L20" s="6"/>
      <c r="M20" s="188"/>
      <c r="N20" s="6"/>
    </row>
    <row r="21" spans="1:14" ht="7.5" customHeight="1" x14ac:dyDescent="0.25">
      <c r="A21" s="7"/>
      <c r="B21" s="4"/>
      <c r="C21" s="4"/>
      <c r="D21" s="4"/>
      <c r="E21" s="4"/>
      <c r="F21" s="4"/>
      <c r="G21" s="4"/>
      <c r="H21" s="14"/>
      <c r="I21" s="14"/>
      <c r="J21" s="14"/>
      <c r="K21" s="6"/>
      <c r="L21" s="6"/>
      <c r="M21" s="188"/>
      <c r="N21" s="6"/>
    </row>
    <row r="22" spans="1:14" ht="15" customHeight="1" x14ac:dyDescent="0.25">
      <c r="A22" s="510" t="s">
        <v>13</v>
      </c>
      <c r="B22" s="4"/>
      <c r="C22" s="4"/>
      <c r="D22" s="4"/>
      <c r="E22" s="534" t="s">
        <v>14</v>
      </c>
      <c r="F22" s="534"/>
      <c r="G22" s="534"/>
      <c r="H22" s="15"/>
      <c r="I22" s="15"/>
      <c r="J22" s="195"/>
      <c r="K22" s="502" t="s">
        <v>986</v>
      </c>
      <c r="L22" s="502"/>
      <c r="M22" s="188">
        <v>19</v>
      </c>
      <c r="N22" s="6"/>
    </row>
    <row r="23" spans="1:14" x14ac:dyDescent="0.25">
      <c r="A23" s="510"/>
      <c r="B23" s="511" t="s">
        <v>20</v>
      </c>
      <c r="C23" s="511"/>
      <c r="D23" s="511"/>
      <c r="E23" s="534"/>
      <c r="F23" s="534"/>
      <c r="G23" s="534"/>
      <c r="H23" s="15"/>
      <c r="I23" s="15"/>
      <c r="J23" s="195"/>
      <c r="K23" s="196"/>
      <c r="L23" s="196"/>
      <c r="M23" s="188"/>
      <c r="N23" s="6"/>
    </row>
    <row r="24" spans="1:14" x14ac:dyDescent="0.25">
      <c r="A24" s="510"/>
      <c r="B24" s="511"/>
      <c r="C24" s="511"/>
      <c r="D24" s="511"/>
      <c r="E24" s="535" t="s">
        <v>15</v>
      </c>
      <c r="F24" s="535"/>
      <c r="G24" s="535"/>
      <c r="H24" s="16"/>
      <c r="I24" s="16"/>
      <c r="J24" s="197"/>
      <c r="K24" s="512" t="s">
        <v>987</v>
      </c>
      <c r="L24" s="512"/>
      <c r="M24" s="188">
        <v>19</v>
      </c>
      <c r="N24" s="6"/>
    </row>
    <row r="25" spans="1:14" x14ac:dyDescent="0.25">
      <c r="A25" s="510"/>
      <c r="B25" s="10"/>
      <c r="C25" s="10"/>
      <c r="D25" s="10"/>
      <c r="E25" s="535"/>
      <c r="F25" s="535"/>
      <c r="G25" s="535"/>
      <c r="H25" s="16"/>
      <c r="I25" s="16"/>
      <c r="J25" s="197"/>
      <c r="K25" s="198"/>
      <c r="L25" s="198"/>
      <c r="M25" s="188"/>
      <c r="N25" s="6"/>
    </row>
    <row r="26" spans="1:14" ht="8.25" customHeight="1" x14ac:dyDescent="0.25">
      <c r="A26" s="510"/>
      <c r="B26" s="10"/>
      <c r="C26" s="10"/>
      <c r="D26" s="10"/>
      <c r="E26" s="4"/>
      <c r="F26" s="4"/>
      <c r="G26" s="4"/>
      <c r="H26" s="14"/>
      <c r="I26" s="14"/>
      <c r="J26" s="199"/>
      <c r="K26" s="200"/>
      <c r="L26" s="200"/>
      <c r="M26" s="188"/>
      <c r="N26" s="6"/>
    </row>
    <row r="27" spans="1:14" ht="16.5" customHeight="1" x14ac:dyDescent="0.25">
      <c r="A27" s="510"/>
      <c r="B27" s="10"/>
      <c r="C27" s="10"/>
      <c r="D27" s="10"/>
      <c r="E27" s="532" t="s">
        <v>901</v>
      </c>
      <c r="F27" s="532"/>
      <c r="G27" s="532"/>
      <c r="H27" s="186"/>
      <c r="I27" s="186"/>
      <c r="J27" s="201"/>
      <c r="K27" s="513" t="s">
        <v>988</v>
      </c>
      <c r="L27" s="513"/>
      <c r="M27" s="188">
        <v>18</v>
      </c>
      <c r="N27" s="6"/>
    </row>
    <row r="28" spans="1:14" ht="15" customHeight="1" x14ac:dyDescent="0.25">
      <c r="A28" s="510"/>
      <c r="B28" s="531" t="s">
        <v>19</v>
      </c>
      <c r="C28" s="531"/>
      <c r="D28" s="531"/>
      <c r="E28" s="532"/>
      <c r="F28" s="532"/>
      <c r="G28" s="532"/>
      <c r="H28" s="186"/>
      <c r="I28" s="186"/>
      <c r="J28" s="201"/>
      <c r="K28" s="201"/>
      <c r="L28" s="201"/>
      <c r="M28" s="188"/>
      <c r="N28" s="6"/>
    </row>
    <row r="29" spans="1:14" ht="15.75" customHeight="1" x14ac:dyDescent="0.25">
      <c r="A29" s="510"/>
      <c r="B29" s="531"/>
      <c r="C29" s="531"/>
      <c r="D29" s="531"/>
      <c r="E29" s="533" t="s">
        <v>16</v>
      </c>
      <c r="F29" s="533"/>
      <c r="G29" s="533"/>
      <c r="H29" s="183"/>
      <c r="I29" s="183"/>
      <c r="J29" s="202"/>
      <c r="K29" s="536" t="s">
        <v>989</v>
      </c>
      <c r="L29" s="536"/>
      <c r="M29" s="188">
        <v>20</v>
      </c>
      <c r="N29" s="6"/>
    </row>
    <row r="30" spans="1:14" ht="15.75" customHeight="1" x14ac:dyDescent="0.25">
      <c r="A30" s="510"/>
      <c r="B30" s="6"/>
      <c r="C30" s="6"/>
      <c r="D30" s="6"/>
      <c r="E30" s="533"/>
      <c r="F30" s="533"/>
      <c r="G30" s="533"/>
      <c r="H30" s="183"/>
      <c r="I30" s="183"/>
      <c r="J30" s="202"/>
      <c r="K30" s="202"/>
      <c r="L30" s="202"/>
      <c r="M30" s="188"/>
      <c r="N30" s="6"/>
    </row>
    <row r="31" spans="1:14" ht="15" customHeight="1" x14ac:dyDescent="0.25">
      <c r="A31" s="6"/>
      <c r="B31" s="6"/>
      <c r="C31" s="6"/>
      <c r="D31" s="6"/>
      <c r="E31" s="503" t="s">
        <v>17</v>
      </c>
      <c r="F31" s="503"/>
      <c r="G31" s="503"/>
      <c r="H31" s="184" t="s">
        <v>18</v>
      </c>
      <c r="I31" s="184"/>
      <c r="J31" s="203"/>
      <c r="K31" s="494" t="s">
        <v>990</v>
      </c>
      <c r="L31" s="494"/>
      <c r="M31" s="188">
        <v>21</v>
      </c>
      <c r="N31" s="6"/>
    </row>
    <row r="32" spans="1:14" ht="16.5" customHeight="1" x14ac:dyDescent="0.3">
      <c r="A32" s="6"/>
      <c r="B32" s="6"/>
      <c r="C32" s="6"/>
      <c r="D32" s="6"/>
      <c r="E32" s="503"/>
      <c r="F32" s="503"/>
      <c r="G32" s="503"/>
      <c r="H32" s="185" t="s">
        <v>21</v>
      </c>
      <c r="I32" s="185"/>
      <c r="J32" s="204"/>
      <c r="K32" s="495" t="s">
        <v>991</v>
      </c>
      <c r="L32" s="496"/>
      <c r="M32" s="188">
        <v>24</v>
      </c>
      <c r="N32" s="6"/>
    </row>
    <row r="33" spans="5:13" ht="16.5" x14ac:dyDescent="0.3">
      <c r="E33" s="6"/>
      <c r="F33" s="6"/>
      <c r="G33" s="6"/>
      <c r="H33" s="185" t="s">
        <v>22</v>
      </c>
      <c r="I33" s="185"/>
      <c r="J33" s="496" t="s">
        <v>992</v>
      </c>
      <c r="K33" s="496"/>
      <c r="L33" s="496"/>
      <c r="M33" s="190">
        <v>30</v>
      </c>
    </row>
    <row r="34" spans="5:13" ht="16.5" x14ac:dyDescent="0.3">
      <c r="E34" s="6"/>
      <c r="F34" s="6"/>
      <c r="G34" s="6"/>
      <c r="H34" s="185" t="s">
        <v>23</v>
      </c>
      <c r="I34" s="185"/>
      <c r="J34" s="204"/>
      <c r="K34" s="496" t="s">
        <v>993</v>
      </c>
      <c r="L34" s="496"/>
      <c r="M34" s="188">
        <v>17</v>
      </c>
    </row>
    <row r="35" spans="5:13" ht="6.75" customHeight="1" x14ac:dyDescent="0.25"/>
  </sheetData>
  <mergeCells count="37">
    <mergeCell ref="D2:L6"/>
    <mergeCell ref="E8:K8"/>
    <mergeCell ref="G9:I9"/>
    <mergeCell ref="A11:G11"/>
    <mergeCell ref="B28:D29"/>
    <mergeCell ref="E27:G28"/>
    <mergeCell ref="E29:G30"/>
    <mergeCell ref="E22:G23"/>
    <mergeCell ref="E24:G25"/>
    <mergeCell ref="H16:J16"/>
    <mergeCell ref="K29:L29"/>
    <mergeCell ref="J33:L33"/>
    <mergeCell ref="K34:L34"/>
    <mergeCell ref="E31:G32"/>
    <mergeCell ref="H18:J18"/>
    <mergeCell ref="A12:A20"/>
    <mergeCell ref="E17:G18"/>
    <mergeCell ref="E13:G14"/>
    <mergeCell ref="B15:D16"/>
    <mergeCell ref="H15:J15"/>
    <mergeCell ref="H12:J12"/>
    <mergeCell ref="H13:J13"/>
    <mergeCell ref="H14:J14"/>
    <mergeCell ref="A22:A30"/>
    <mergeCell ref="B23:D24"/>
    <mergeCell ref="K24:L24"/>
    <mergeCell ref="K27:L27"/>
    <mergeCell ref="K31:L31"/>
    <mergeCell ref="K32:L32"/>
    <mergeCell ref="K11:L11"/>
    <mergeCell ref="K15:L15"/>
    <mergeCell ref="K16:L16"/>
    <mergeCell ref="K18:L18"/>
    <mergeCell ref="K22:L22"/>
    <mergeCell ref="K12:L12"/>
    <mergeCell ref="K13:L13"/>
    <mergeCell ref="K14:L14"/>
  </mergeCells>
  <pageMargins left="0.7" right="0.7" top="0.75" bottom="0.75" header="0.3" footer="0.3"/>
  <pageSetup paperSize="9"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146"/>
  <sheetViews>
    <sheetView topLeftCell="A115" workbookViewId="0">
      <selection activeCell="B60" sqref="B60"/>
    </sheetView>
  </sheetViews>
  <sheetFormatPr baseColWidth="10" defaultColWidth="9.140625" defaultRowHeight="15" x14ac:dyDescent="0.25"/>
  <cols>
    <col min="1" max="1" width="27.140625" customWidth="1"/>
    <col min="2" max="2" width="26.42578125" customWidth="1"/>
    <col min="3" max="3" width="8" customWidth="1"/>
    <col min="4" max="4" width="8.28515625" customWidth="1"/>
    <col min="5" max="5" width="8.140625" customWidth="1"/>
    <col min="6" max="6" width="10.85546875" customWidth="1"/>
    <col min="7" max="7" width="11.7109375" customWidth="1"/>
    <col min="8" max="8" width="8.28515625" customWidth="1"/>
    <col min="9" max="9" width="8.85546875" customWidth="1"/>
    <col min="10" max="10" width="8.28515625" customWidth="1"/>
  </cols>
  <sheetData>
    <row r="1" spans="1:16" ht="36" x14ac:dyDescent="0.25">
      <c r="A1" s="251" t="s">
        <v>49</v>
      </c>
      <c r="B1" s="54"/>
      <c r="C1" s="54"/>
      <c r="D1" s="54"/>
      <c r="E1" s="21"/>
    </row>
    <row r="2" spans="1:16" ht="15" customHeight="1" x14ac:dyDescent="0.25">
      <c r="A2" s="252" t="s">
        <v>51</v>
      </c>
      <c r="C2" s="75" t="s">
        <v>41</v>
      </c>
      <c r="D2" s="54"/>
      <c r="G2" s="82" t="s">
        <v>114</v>
      </c>
    </row>
    <row r="3" spans="1:16" ht="15.75" customHeight="1" x14ac:dyDescent="0.25">
      <c r="A3" s="90" t="s">
        <v>1</v>
      </c>
      <c r="C3" s="75" t="s">
        <v>42</v>
      </c>
      <c r="D3" s="54"/>
      <c r="G3" s="81" t="s">
        <v>113</v>
      </c>
    </row>
    <row r="4" spans="1:16" ht="14.25" customHeight="1" x14ac:dyDescent="0.25">
      <c r="A4" s="90" t="s">
        <v>1851</v>
      </c>
      <c r="C4" s="75" t="s">
        <v>43</v>
      </c>
      <c r="D4" s="54"/>
      <c r="G4" s="80" t="s">
        <v>112</v>
      </c>
    </row>
    <row r="5" spans="1:16" ht="15.75" customHeight="1" x14ac:dyDescent="0.25">
      <c r="A5" s="253" t="s">
        <v>2351</v>
      </c>
      <c r="C5" s="241" t="s">
        <v>271</v>
      </c>
      <c r="D5" s="54"/>
      <c r="G5" s="79" t="s">
        <v>111</v>
      </c>
    </row>
    <row r="6" spans="1:16" x14ac:dyDescent="0.25">
      <c r="A6" s="6" t="s">
        <v>1858</v>
      </c>
      <c r="C6" s="75" t="s">
        <v>44</v>
      </c>
      <c r="D6" s="54"/>
      <c r="G6" s="78" t="s">
        <v>115</v>
      </c>
    </row>
    <row r="7" spans="1:16" x14ac:dyDescent="0.25">
      <c r="A7" s="6"/>
      <c r="C7" s="75" t="s">
        <v>45</v>
      </c>
      <c r="D7" s="54"/>
      <c r="G7" s="77" t="s">
        <v>116</v>
      </c>
      <c r="K7" s="20"/>
    </row>
    <row r="8" spans="1:16" x14ac:dyDescent="0.25">
      <c r="A8" s="54"/>
      <c r="C8" s="75" t="s">
        <v>100</v>
      </c>
      <c r="D8" s="54"/>
      <c r="G8" s="83" t="s">
        <v>117</v>
      </c>
    </row>
    <row r="9" spans="1:16" x14ac:dyDescent="0.25">
      <c r="A9" s="54"/>
      <c r="C9" s="75" t="s">
        <v>282</v>
      </c>
      <c r="D9" s="54"/>
      <c r="F9" s="54"/>
    </row>
    <row r="10" spans="1:16" x14ac:dyDescent="0.25">
      <c r="A10" s="54"/>
      <c r="B10" s="54"/>
      <c r="C10" s="54"/>
      <c r="D10" s="54"/>
      <c r="E10" s="54"/>
      <c r="F10" s="241"/>
      <c r="G10" s="241"/>
      <c r="H10" s="75"/>
      <c r="J10" s="75"/>
    </row>
    <row r="11" spans="1:16" ht="15" customHeight="1" x14ac:dyDescent="0.25">
      <c r="A11" s="254"/>
      <c r="B11" s="255"/>
      <c r="C11" s="554" t="s">
        <v>32</v>
      </c>
      <c r="D11" s="555"/>
      <c r="E11" s="556"/>
      <c r="F11" s="555" t="s">
        <v>33</v>
      </c>
      <c r="G11" s="555"/>
      <c r="H11" s="554" t="s">
        <v>46</v>
      </c>
      <c r="I11" s="555"/>
      <c r="J11" s="556"/>
      <c r="L11" s="110"/>
      <c r="M11" s="110"/>
      <c r="N11" s="47"/>
    </row>
    <row r="12" spans="1:16" ht="15.75" customHeight="1" x14ac:dyDescent="0.25">
      <c r="A12" s="254" t="s">
        <v>31</v>
      </c>
      <c r="B12" s="255" t="s">
        <v>30</v>
      </c>
      <c r="C12" s="55" t="s">
        <v>34</v>
      </c>
      <c r="D12" s="55" t="s">
        <v>35</v>
      </c>
      <c r="E12" s="55" t="s">
        <v>36</v>
      </c>
      <c r="F12" s="55" t="s">
        <v>270</v>
      </c>
      <c r="G12" s="55" t="s">
        <v>37</v>
      </c>
      <c r="H12" s="56" t="s">
        <v>40</v>
      </c>
      <c r="I12" s="56" t="s">
        <v>39</v>
      </c>
      <c r="J12" s="55" t="s">
        <v>269</v>
      </c>
      <c r="L12" s="110"/>
      <c r="M12" s="110"/>
      <c r="N12" s="47"/>
      <c r="O12" s="20"/>
      <c r="P12" s="20"/>
    </row>
    <row r="13" spans="1:16" ht="15.75" customHeight="1" x14ac:dyDescent="0.25">
      <c r="A13" s="283" t="s">
        <v>1051</v>
      </c>
      <c r="B13" s="328" t="s">
        <v>342</v>
      </c>
      <c r="C13" s="132" t="s">
        <v>267</v>
      </c>
      <c r="D13" s="117" t="s">
        <v>278</v>
      </c>
      <c r="E13" s="85" t="s">
        <v>96</v>
      </c>
      <c r="F13" s="332"/>
      <c r="G13" s="141" t="s">
        <v>303</v>
      </c>
      <c r="H13" s="142" t="s">
        <v>104</v>
      </c>
      <c r="I13" s="155" t="s">
        <v>501</v>
      </c>
      <c r="J13" s="155"/>
      <c r="L13" s="110"/>
      <c r="M13" s="110"/>
      <c r="N13" s="47"/>
      <c r="O13" s="20"/>
      <c r="P13" s="20"/>
    </row>
    <row r="14" spans="1:16" ht="15.75" customHeight="1" x14ac:dyDescent="0.25">
      <c r="A14" s="283" t="s">
        <v>1048</v>
      </c>
      <c r="B14" s="328" t="s">
        <v>408</v>
      </c>
      <c r="C14" s="132" t="s">
        <v>267</v>
      </c>
      <c r="D14" s="113" t="s">
        <v>96</v>
      </c>
      <c r="E14" s="85" t="s">
        <v>96</v>
      </c>
      <c r="F14" s="141" t="s">
        <v>303</v>
      </c>
      <c r="G14" s="141" t="s">
        <v>303</v>
      </c>
      <c r="H14" s="142" t="s">
        <v>164</v>
      </c>
      <c r="I14" s="155" t="s">
        <v>501</v>
      </c>
      <c r="J14" s="155"/>
      <c r="L14" s="110"/>
      <c r="M14" s="110"/>
      <c r="N14" s="47"/>
      <c r="O14" s="20"/>
      <c r="P14" s="20"/>
    </row>
    <row r="15" spans="1:16" ht="15.75" customHeight="1" x14ac:dyDescent="0.25">
      <c r="A15" s="283" t="s">
        <v>1049</v>
      </c>
      <c r="B15" s="328" t="s">
        <v>347</v>
      </c>
      <c r="C15" s="331" t="s">
        <v>267</v>
      </c>
      <c r="D15" s="113" t="s">
        <v>96</v>
      </c>
      <c r="E15" s="86" t="s">
        <v>97</v>
      </c>
      <c r="F15" s="332" t="s">
        <v>303</v>
      </c>
      <c r="G15" s="141" t="s">
        <v>303</v>
      </c>
      <c r="H15" s="142" t="s">
        <v>104</v>
      </c>
      <c r="I15" s="155" t="s">
        <v>501</v>
      </c>
      <c r="J15" s="155"/>
      <c r="L15" s="110"/>
      <c r="M15" s="110"/>
      <c r="N15" s="47"/>
      <c r="O15" s="20"/>
      <c r="P15" s="20"/>
    </row>
    <row r="16" spans="1:16" ht="15.75" x14ac:dyDescent="0.25">
      <c r="A16" s="283" t="s">
        <v>1050</v>
      </c>
      <c r="B16" s="285" t="s">
        <v>390</v>
      </c>
      <c r="C16" s="132" t="s">
        <v>267</v>
      </c>
      <c r="D16" s="115" t="s">
        <v>97</v>
      </c>
      <c r="E16" s="85" t="s">
        <v>96</v>
      </c>
      <c r="F16" s="141" t="s">
        <v>303</v>
      </c>
      <c r="G16" s="141"/>
      <c r="H16" s="142" t="s">
        <v>104</v>
      </c>
      <c r="I16" s="155" t="s">
        <v>507</v>
      </c>
      <c r="J16" s="155"/>
      <c r="L16" s="20"/>
      <c r="M16" s="20"/>
      <c r="N16" s="20"/>
      <c r="O16" s="20"/>
      <c r="P16" s="20"/>
    </row>
    <row r="17" spans="1:16" ht="15.75" x14ac:dyDescent="0.25">
      <c r="A17" s="283" t="s">
        <v>1010</v>
      </c>
      <c r="B17" s="285" t="s">
        <v>444</v>
      </c>
      <c r="C17" s="87" t="s">
        <v>99</v>
      </c>
      <c r="D17" s="86" t="s">
        <v>97</v>
      </c>
      <c r="E17" s="85" t="s">
        <v>96</v>
      </c>
      <c r="F17" s="141"/>
      <c r="G17" s="141"/>
      <c r="H17" s="141" t="s">
        <v>104</v>
      </c>
      <c r="I17" s="258" t="s">
        <v>502</v>
      </c>
      <c r="J17" s="258"/>
      <c r="L17" s="20"/>
      <c r="M17" s="234"/>
      <c r="N17" s="20"/>
      <c r="O17" s="20"/>
      <c r="P17" s="20"/>
    </row>
    <row r="18" spans="1:16" ht="15.75" x14ac:dyDescent="0.25">
      <c r="A18" s="283" t="s">
        <v>1047</v>
      </c>
      <c r="B18" s="285" t="s">
        <v>456</v>
      </c>
      <c r="C18" s="256" t="s">
        <v>278</v>
      </c>
      <c r="D18" s="256" t="s">
        <v>278</v>
      </c>
      <c r="E18" s="85" t="s">
        <v>96</v>
      </c>
      <c r="F18" s="141" t="s">
        <v>303</v>
      </c>
      <c r="G18" s="141" t="s">
        <v>303</v>
      </c>
      <c r="H18" s="142" t="s">
        <v>164</v>
      </c>
      <c r="I18" s="155"/>
      <c r="J18" s="155"/>
      <c r="L18" s="20"/>
      <c r="M18" s="234"/>
      <c r="N18" s="20"/>
      <c r="O18" s="20"/>
      <c r="P18" s="20"/>
    </row>
    <row r="19" spans="1:16" ht="15.75" x14ac:dyDescent="0.25">
      <c r="A19" s="356" t="s">
        <v>1847</v>
      </c>
      <c r="B19" s="357" t="s">
        <v>1722</v>
      </c>
      <c r="C19" s="117" t="s">
        <v>278</v>
      </c>
      <c r="D19" s="113" t="s">
        <v>96</v>
      </c>
      <c r="E19" s="85" t="s">
        <v>96</v>
      </c>
      <c r="F19" s="358"/>
      <c r="G19" s="141" t="s">
        <v>303</v>
      </c>
      <c r="H19" s="142" t="s">
        <v>164</v>
      </c>
      <c r="I19" s="258" t="s">
        <v>501</v>
      </c>
      <c r="J19" s="355"/>
      <c r="L19" s="20"/>
      <c r="M19" s="234"/>
      <c r="N19" s="20"/>
      <c r="O19" s="47"/>
      <c r="P19" s="20"/>
    </row>
    <row r="20" spans="1:16" ht="15.75" x14ac:dyDescent="0.25">
      <c r="A20" s="283" t="s">
        <v>1044</v>
      </c>
      <c r="B20" s="285" t="s">
        <v>359</v>
      </c>
      <c r="C20" s="117" t="s">
        <v>278</v>
      </c>
      <c r="D20" s="85" t="s">
        <v>96</v>
      </c>
      <c r="E20" s="85" t="s">
        <v>96</v>
      </c>
      <c r="F20" s="141" t="s">
        <v>303</v>
      </c>
      <c r="G20" s="141" t="s">
        <v>303</v>
      </c>
      <c r="H20" s="142" t="s">
        <v>164</v>
      </c>
      <c r="I20" s="155" t="s">
        <v>501</v>
      </c>
      <c r="J20" s="155"/>
      <c r="L20" s="20"/>
      <c r="M20" s="234"/>
      <c r="N20" s="20"/>
      <c r="O20" s="20"/>
      <c r="P20" s="20"/>
    </row>
    <row r="21" spans="1:16" ht="15.75" x14ac:dyDescent="0.25">
      <c r="A21" s="283" t="s">
        <v>1043</v>
      </c>
      <c r="B21" s="285" t="s">
        <v>410</v>
      </c>
      <c r="C21" s="117" t="s">
        <v>278</v>
      </c>
      <c r="D21" s="85" t="s">
        <v>96</v>
      </c>
      <c r="E21" s="85" t="s">
        <v>96</v>
      </c>
      <c r="F21" s="141" t="s">
        <v>303</v>
      </c>
      <c r="G21" s="141" t="s">
        <v>303</v>
      </c>
      <c r="H21" s="142" t="s">
        <v>164</v>
      </c>
      <c r="I21" s="155"/>
      <c r="J21" s="155"/>
      <c r="L21" s="20"/>
      <c r="M21" s="234"/>
      <c r="N21" s="20"/>
      <c r="O21" s="47"/>
      <c r="P21" s="20"/>
    </row>
    <row r="22" spans="1:16" ht="15.75" x14ac:dyDescent="0.25">
      <c r="A22" s="356" t="s">
        <v>1848</v>
      </c>
      <c r="B22" s="357" t="s">
        <v>1723</v>
      </c>
      <c r="C22" s="117" t="s">
        <v>278</v>
      </c>
      <c r="D22" s="85" t="s">
        <v>96</v>
      </c>
      <c r="E22" s="85" t="s">
        <v>96</v>
      </c>
      <c r="F22" s="141" t="s">
        <v>303</v>
      </c>
      <c r="G22" s="141" t="s">
        <v>303</v>
      </c>
      <c r="H22" s="142" t="s">
        <v>164</v>
      </c>
      <c r="I22" s="258" t="s">
        <v>501</v>
      </c>
      <c r="J22" s="355"/>
      <c r="L22" s="20"/>
      <c r="M22" s="234"/>
      <c r="N22" s="20"/>
      <c r="O22" s="47"/>
      <c r="P22" s="20"/>
    </row>
    <row r="23" spans="1:16" ht="15.75" x14ac:dyDescent="0.25">
      <c r="A23" s="283" t="s">
        <v>521</v>
      </c>
      <c r="B23" s="285" t="s">
        <v>490</v>
      </c>
      <c r="C23" s="117" t="s">
        <v>278</v>
      </c>
      <c r="D23" s="85" t="s">
        <v>96</v>
      </c>
      <c r="E23" s="85" t="s">
        <v>96</v>
      </c>
      <c r="F23" s="141" t="s">
        <v>303</v>
      </c>
      <c r="G23" s="141" t="s">
        <v>303</v>
      </c>
      <c r="H23" s="142" t="s">
        <v>502</v>
      </c>
      <c r="I23" s="155"/>
      <c r="J23" s="155"/>
      <c r="L23" s="20"/>
      <c r="M23" s="234"/>
      <c r="N23" s="20"/>
      <c r="O23" s="47"/>
      <c r="P23" s="20"/>
    </row>
    <row r="24" spans="1:16" ht="15.75" x14ac:dyDescent="0.25">
      <c r="A24" s="283" t="s">
        <v>519</v>
      </c>
      <c r="B24" s="285" t="s">
        <v>520</v>
      </c>
      <c r="C24" s="117" t="s">
        <v>278</v>
      </c>
      <c r="D24" s="86" t="s">
        <v>97</v>
      </c>
      <c r="E24" s="85" t="s">
        <v>96</v>
      </c>
      <c r="F24" s="141" t="s">
        <v>303</v>
      </c>
      <c r="G24" s="141" t="s">
        <v>303</v>
      </c>
      <c r="H24" s="142" t="s">
        <v>164</v>
      </c>
      <c r="I24" s="155" t="s">
        <v>501</v>
      </c>
      <c r="J24" s="155"/>
      <c r="L24" s="20"/>
      <c r="M24" s="234"/>
      <c r="N24" s="20"/>
      <c r="O24" s="47"/>
      <c r="P24" s="20"/>
    </row>
    <row r="25" spans="1:16" ht="15.75" x14ac:dyDescent="0.25">
      <c r="A25" s="283" t="s">
        <v>1045</v>
      </c>
      <c r="B25" s="285" t="s">
        <v>499</v>
      </c>
      <c r="C25" s="117" t="s">
        <v>278</v>
      </c>
      <c r="D25" s="86" t="s">
        <v>97</v>
      </c>
      <c r="E25" s="88" t="s">
        <v>98</v>
      </c>
      <c r="F25" s="141" t="s">
        <v>303</v>
      </c>
      <c r="G25" s="141"/>
      <c r="H25" s="142" t="s">
        <v>104</v>
      </c>
      <c r="I25" s="155" t="s">
        <v>164</v>
      </c>
      <c r="J25" s="155"/>
      <c r="L25" s="20"/>
      <c r="M25" s="234"/>
      <c r="N25" s="20"/>
      <c r="O25" s="20"/>
      <c r="P25" s="20"/>
    </row>
    <row r="26" spans="1:16" ht="15.75" x14ac:dyDescent="0.25">
      <c r="A26" s="283" t="s">
        <v>513</v>
      </c>
      <c r="B26" s="285" t="s">
        <v>431</v>
      </c>
      <c r="C26" s="117" t="s">
        <v>278</v>
      </c>
      <c r="D26" s="88" t="s">
        <v>98</v>
      </c>
      <c r="E26" s="85" t="s">
        <v>96</v>
      </c>
      <c r="F26" s="141"/>
      <c r="G26" s="141" t="s">
        <v>303</v>
      </c>
      <c r="H26" s="142" t="s">
        <v>164</v>
      </c>
      <c r="I26" s="155"/>
      <c r="J26" s="155"/>
      <c r="L26" s="20"/>
      <c r="M26" s="234"/>
      <c r="N26" s="20"/>
      <c r="O26" s="47"/>
      <c r="P26" s="20"/>
    </row>
    <row r="27" spans="1:16" ht="15.75" x14ac:dyDescent="0.25">
      <c r="A27" s="283" t="s">
        <v>1046</v>
      </c>
      <c r="B27" s="285" t="s">
        <v>371</v>
      </c>
      <c r="C27" s="117" t="s">
        <v>278</v>
      </c>
      <c r="D27" s="88" t="s">
        <v>98</v>
      </c>
      <c r="E27" s="88" t="s">
        <v>98</v>
      </c>
      <c r="F27" s="141" t="s">
        <v>303</v>
      </c>
      <c r="G27" s="141"/>
      <c r="H27" s="142" t="s">
        <v>164</v>
      </c>
      <c r="I27" s="155" t="s">
        <v>164</v>
      </c>
      <c r="J27" s="155"/>
      <c r="L27" s="20"/>
      <c r="M27" s="235"/>
      <c r="N27" s="20"/>
      <c r="O27" s="20"/>
      <c r="P27" s="20"/>
    </row>
    <row r="28" spans="1:16" ht="15.75" x14ac:dyDescent="0.25">
      <c r="A28" s="283" t="s">
        <v>328</v>
      </c>
      <c r="B28" s="285" t="s">
        <v>329</v>
      </c>
      <c r="C28" s="85" t="s">
        <v>96</v>
      </c>
      <c r="D28" s="113" t="s">
        <v>96</v>
      </c>
      <c r="E28" s="85" t="s">
        <v>96</v>
      </c>
      <c r="F28" s="141"/>
      <c r="G28" s="141" t="s">
        <v>303</v>
      </c>
      <c r="H28" s="142" t="s">
        <v>164</v>
      </c>
      <c r="I28" s="155"/>
      <c r="J28" s="155"/>
      <c r="L28" s="20"/>
      <c r="M28" s="235"/>
      <c r="N28" s="20"/>
      <c r="O28" s="20"/>
    </row>
    <row r="29" spans="1:16" ht="15.75" x14ac:dyDescent="0.25">
      <c r="A29" s="283" t="s">
        <v>331</v>
      </c>
      <c r="B29" s="285" t="s">
        <v>332</v>
      </c>
      <c r="C29" s="85" t="s">
        <v>96</v>
      </c>
      <c r="D29" s="85" t="s">
        <v>96</v>
      </c>
      <c r="E29" s="85" t="s">
        <v>96</v>
      </c>
      <c r="F29" s="141"/>
      <c r="G29" s="141" t="s">
        <v>303</v>
      </c>
      <c r="H29" s="141" t="s">
        <v>164</v>
      </c>
      <c r="I29" s="258"/>
      <c r="J29" s="155"/>
      <c r="M29" s="236"/>
    </row>
    <row r="30" spans="1:16" ht="15.75" x14ac:dyDescent="0.25">
      <c r="A30" s="283" t="s">
        <v>333</v>
      </c>
      <c r="B30" s="285" t="s">
        <v>334</v>
      </c>
      <c r="C30" s="85" t="s">
        <v>96</v>
      </c>
      <c r="D30" s="85" t="s">
        <v>96</v>
      </c>
      <c r="E30" s="85" t="s">
        <v>96</v>
      </c>
      <c r="F30" s="141"/>
      <c r="G30" s="141" t="s">
        <v>303</v>
      </c>
      <c r="H30" s="141" t="s">
        <v>164</v>
      </c>
      <c r="I30" s="258"/>
      <c r="J30" s="155"/>
    </row>
    <row r="31" spans="1:16" ht="15.75" x14ac:dyDescent="0.25">
      <c r="A31" s="283" t="s">
        <v>335</v>
      </c>
      <c r="B31" s="285" t="s">
        <v>336</v>
      </c>
      <c r="C31" s="85" t="s">
        <v>96</v>
      </c>
      <c r="D31" s="85" t="s">
        <v>96</v>
      </c>
      <c r="E31" s="85" t="s">
        <v>96</v>
      </c>
      <c r="F31" s="141"/>
      <c r="G31" s="141" t="s">
        <v>303</v>
      </c>
      <c r="H31" s="141" t="s">
        <v>164</v>
      </c>
      <c r="I31" s="258"/>
      <c r="J31" s="155"/>
    </row>
    <row r="32" spans="1:16" ht="15.75" x14ac:dyDescent="0.25">
      <c r="A32" s="300" t="s">
        <v>1006</v>
      </c>
      <c r="B32" s="247" t="s">
        <v>337</v>
      </c>
      <c r="C32" s="133" t="s">
        <v>96</v>
      </c>
      <c r="D32" s="133" t="s">
        <v>96</v>
      </c>
      <c r="E32" s="133" t="s">
        <v>96</v>
      </c>
      <c r="F32" s="154" t="s">
        <v>303</v>
      </c>
      <c r="G32" s="154" t="s">
        <v>303</v>
      </c>
      <c r="H32" s="156" t="s">
        <v>104</v>
      </c>
      <c r="I32" s="367" t="s">
        <v>501</v>
      </c>
      <c r="J32" s="157"/>
    </row>
    <row r="33" spans="1:10" ht="15.75" x14ac:dyDescent="0.25">
      <c r="A33" s="283" t="s">
        <v>503</v>
      </c>
      <c r="B33" s="285" t="s">
        <v>343</v>
      </c>
      <c r="C33" s="85" t="s">
        <v>96</v>
      </c>
      <c r="D33" s="113" t="s">
        <v>96</v>
      </c>
      <c r="E33" s="85" t="s">
        <v>96</v>
      </c>
      <c r="F33" s="141"/>
      <c r="G33" s="141" t="s">
        <v>303</v>
      </c>
      <c r="H33" s="142" t="s">
        <v>104</v>
      </c>
      <c r="I33" s="142"/>
      <c r="J33" s="155"/>
    </row>
    <row r="34" spans="1:10" ht="15.75" x14ac:dyDescent="0.25">
      <c r="A34" s="283" t="s">
        <v>344</v>
      </c>
      <c r="B34" s="285" t="s">
        <v>345</v>
      </c>
      <c r="C34" s="85" t="s">
        <v>96</v>
      </c>
      <c r="D34" s="85" t="s">
        <v>96</v>
      </c>
      <c r="E34" s="85" t="s">
        <v>96</v>
      </c>
      <c r="F34" s="141"/>
      <c r="G34" s="141" t="s">
        <v>303</v>
      </c>
      <c r="H34" s="142" t="s">
        <v>164</v>
      </c>
      <c r="I34" s="142"/>
      <c r="J34" s="155"/>
    </row>
    <row r="35" spans="1:10" ht="15.75" x14ac:dyDescent="0.25">
      <c r="A35" s="283" t="s">
        <v>348</v>
      </c>
      <c r="B35" s="285" t="s">
        <v>349</v>
      </c>
      <c r="C35" s="85" t="s">
        <v>96</v>
      </c>
      <c r="D35" s="85" t="s">
        <v>96</v>
      </c>
      <c r="E35" s="85" t="s">
        <v>96</v>
      </c>
      <c r="F35" s="141" t="s">
        <v>303</v>
      </c>
      <c r="G35" s="141" t="s">
        <v>303</v>
      </c>
      <c r="H35" s="142" t="s">
        <v>104</v>
      </c>
      <c r="I35" s="142"/>
      <c r="J35" s="155"/>
    </row>
    <row r="36" spans="1:10" ht="15.75" x14ac:dyDescent="0.25">
      <c r="A36" s="283" t="s">
        <v>351</v>
      </c>
      <c r="B36" s="285" t="s">
        <v>352</v>
      </c>
      <c r="C36" s="85" t="s">
        <v>96</v>
      </c>
      <c r="D36" s="85" t="s">
        <v>96</v>
      </c>
      <c r="E36" s="85" t="s">
        <v>96</v>
      </c>
      <c r="F36" s="141" t="s">
        <v>303</v>
      </c>
      <c r="G36" s="141"/>
      <c r="H36" s="142" t="s">
        <v>164</v>
      </c>
      <c r="I36" s="142" t="s">
        <v>502</v>
      </c>
      <c r="J36" s="155"/>
    </row>
    <row r="37" spans="1:10" ht="15.75" x14ac:dyDescent="0.25">
      <c r="A37" s="283" t="s">
        <v>356</v>
      </c>
      <c r="B37" s="285" t="s">
        <v>357</v>
      </c>
      <c r="C37" s="85" t="s">
        <v>96</v>
      </c>
      <c r="D37" s="85" t="s">
        <v>96</v>
      </c>
      <c r="E37" s="85" t="s">
        <v>96</v>
      </c>
      <c r="F37" s="141"/>
      <c r="G37" s="141" t="s">
        <v>303</v>
      </c>
      <c r="H37" s="142"/>
      <c r="I37" s="142" t="s">
        <v>164</v>
      </c>
      <c r="J37" s="155"/>
    </row>
    <row r="38" spans="1:10" ht="15.75" x14ac:dyDescent="0.25">
      <c r="A38" s="283" t="s">
        <v>361</v>
      </c>
      <c r="B38" s="285" t="s">
        <v>362</v>
      </c>
      <c r="C38" s="85" t="s">
        <v>96</v>
      </c>
      <c r="D38" s="85" t="s">
        <v>96</v>
      </c>
      <c r="E38" s="85" t="s">
        <v>96</v>
      </c>
      <c r="F38" s="141"/>
      <c r="G38" s="141" t="s">
        <v>303</v>
      </c>
      <c r="H38" s="142" t="s">
        <v>164</v>
      </c>
      <c r="I38" s="141"/>
      <c r="J38" s="155"/>
    </row>
    <row r="39" spans="1:10" ht="15.75" x14ac:dyDescent="0.25">
      <c r="A39" s="283" t="s">
        <v>363</v>
      </c>
      <c r="B39" s="285" t="s">
        <v>364</v>
      </c>
      <c r="C39" s="85" t="s">
        <v>96</v>
      </c>
      <c r="D39" s="85" t="s">
        <v>96</v>
      </c>
      <c r="E39" s="85" t="s">
        <v>96</v>
      </c>
      <c r="F39" s="141"/>
      <c r="G39" s="141" t="s">
        <v>303</v>
      </c>
      <c r="H39" s="141" t="s">
        <v>164</v>
      </c>
      <c r="I39" s="142"/>
      <c r="J39" s="155"/>
    </row>
    <row r="40" spans="1:10" ht="15.75" x14ac:dyDescent="0.25">
      <c r="A40" s="283" t="s">
        <v>505</v>
      </c>
      <c r="B40" s="285" t="s">
        <v>366</v>
      </c>
      <c r="C40" s="85" t="s">
        <v>96</v>
      </c>
      <c r="D40" s="85" t="s">
        <v>96</v>
      </c>
      <c r="E40" s="85" t="s">
        <v>96</v>
      </c>
      <c r="F40" s="141"/>
      <c r="G40" s="141"/>
      <c r="H40" s="142"/>
      <c r="I40" s="142" t="s">
        <v>164</v>
      </c>
      <c r="J40" s="155"/>
    </row>
    <row r="41" spans="1:10" ht="15.75" x14ac:dyDescent="0.25">
      <c r="A41" s="283" t="s">
        <v>367</v>
      </c>
      <c r="B41" s="285" t="s">
        <v>368</v>
      </c>
      <c r="C41" s="85" t="s">
        <v>96</v>
      </c>
      <c r="D41" s="85" t="s">
        <v>96</v>
      </c>
      <c r="E41" s="85" t="s">
        <v>96</v>
      </c>
      <c r="F41" s="141"/>
      <c r="G41" s="141"/>
      <c r="H41" s="141" t="s">
        <v>104</v>
      </c>
      <c r="I41" s="141" t="s">
        <v>164</v>
      </c>
      <c r="J41" s="155"/>
    </row>
    <row r="42" spans="1:10" ht="15.75" x14ac:dyDescent="0.25">
      <c r="A42" s="283" t="s">
        <v>1014</v>
      </c>
      <c r="B42" s="285" t="s">
        <v>372</v>
      </c>
      <c r="C42" s="85" t="s">
        <v>96</v>
      </c>
      <c r="D42" s="85" t="s">
        <v>96</v>
      </c>
      <c r="E42" s="85" t="s">
        <v>96</v>
      </c>
      <c r="F42" s="141"/>
      <c r="G42" s="141" t="s">
        <v>303</v>
      </c>
      <c r="H42" s="141" t="s">
        <v>164</v>
      </c>
      <c r="I42" s="142" t="s">
        <v>164</v>
      </c>
      <c r="J42" s="155"/>
    </row>
    <row r="43" spans="1:10" ht="15.75" x14ac:dyDescent="0.25">
      <c r="A43" s="283" t="s">
        <v>373</v>
      </c>
      <c r="B43" s="285" t="s">
        <v>374</v>
      </c>
      <c r="C43" s="85" t="s">
        <v>96</v>
      </c>
      <c r="D43" s="85" t="s">
        <v>96</v>
      </c>
      <c r="E43" s="85" t="s">
        <v>96</v>
      </c>
      <c r="F43" s="141" t="s">
        <v>303</v>
      </c>
      <c r="G43" s="141" t="s">
        <v>303</v>
      </c>
      <c r="H43" s="142" t="s">
        <v>104</v>
      </c>
      <c r="I43" s="142"/>
      <c r="J43" s="155"/>
    </row>
    <row r="44" spans="1:10" ht="15.75" x14ac:dyDescent="0.25">
      <c r="A44" s="283" t="s">
        <v>375</v>
      </c>
      <c r="B44" s="285" t="s">
        <v>376</v>
      </c>
      <c r="C44" s="85" t="s">
        <v>96</v>
      </c>
      <c r="D44" s="85" t="s">
        <v>96</v>
      </c>
      <c r="E44" s="85" t="s">
        <v>96</v>
      </c>
      <c r="F44" s="141"/>
      <c r="G44" s="141"/>
      <c r="H44" s="142"/>
      <c r="I44" s="141" t="s">
        <v>164</v>
      </c>
      <c r="J44" s="155"/>
    </row>
    <row r="45" spans="1:10" ht="15.75" x14ac:dyDescent="0.25">
      <c r="A45" s="283" t="s">
        <v>380</v>
      </c>
      <c r="B45" s="285" t="s">
        <v>381</v>
      </c>
      <c r="C45" s="85" t="s">
        <v>96</v>
      </c>
      <c r="D45" s="85" t="s">
        <v>96</v>
      </c>
      <c r="E45" s="85" t="s">
        <v>96</v>
      </c>
      <c r="F45" s="141"/>
      <c r="G45" s="141" t="s">
        <v>303</v>
      </c>
      <c r="H45" s="142" t="s">
        <v>164</v>
      </c>
      <c r="I45" s="141"/>
      <c r="J45" s="155"/>
    </row>
    <row r="46" spans="1:10" ht="15.75" x14ac:dyDescent="0.25">
      <c r="A46" s="283" t="s">
        <v>384</v>
      </c>
      <c r="B46" s="285" t="s">
        <v>385</v>
      </c>
      <c r="C46" s="85" t="s">
        <v>96</v>
      </c>
      <c r="D46" s="85" t="s">
        <v>96</v>
      </c>
      <c r="E46" s="85" t="s">
        <v>96</v>
      </c>
      <c r="F46" s="141"/>
      <c r="G46" s="141" t="s">
        <v>303</v>
      </c>
      <c r="H46" s="142" t="s">
        <v>164</v>
      </c>
      <c r="I46" s="141"/>
      <c r="J46" s="155"/>
    </row>
    <row r="47" spans="1:10" ht="15.75" x14ac:dyDescent="0.25">
      <c r="A47" s="283" t="s">
        <v>387</v>
      </c>
      <c r="B47" s="285" t="s">
        <v>1867</v>
      </c>
      <c r="C47" s="85" t="s">
        <v>96</v>
      </c>
      <c r="D47" s="85" t="s">
        <v>96</v>
      </c>
      <c r="E47" s="85" t="s">
        <v>96</v>
      </c>
      <c r="F47" s="141" t="s">
        <v>303</v>
      </c>
      <c r="G47" s="141"/>
      <c r="H47" s="142" t="s">
        <v>104</v>
      </c>
      <c r="I47" s="142" t="s">
        <v>164</v>
      </c>
      <c r="J47" s="155"/>
    </row>
    <row r="48" spans="1:10" ht="15.75" x14ac:dyDescent="0.25">
      <c r="A48" s="283" t="s">
        <v>388</v>
      </c>
      <c r="B48" s="285" t="s">
        <v>389</v>
      </c>
      <c r="C48" s="85" t="s">
        <v>96</v>
      </c>
      <c r="D48" s="85" t="s">
        <v>96</v>
      </c>
      <c r="E48" s="85" t="s">
        <v>96</v>
      </c>
      <c r="F48" s="141"/>
      <c r="G48" s="141"/>
      <c r="H48" s="142"/>
      <c r="I48" s="142" t="s">
        <v>164</v>
      </c>
      <c r="J48" s="155"/>
    </row>
    <row r="49" spans="1:6143 6145:15359 15361:16371" ht="15.75" x14ac:dyDescent="0.25">
      <c r="A49" s="283" t="s">
        <v>395</v>
      </c>
      <c r="B49" s="285" t="s">
        <v>396</v>
      </c>
      <c r="C49" s="85" t="s">
        <v>96</v>
      </c>
      <c r="D49" s="85" t="s">
        <v>96</v>
      </c>
      <c r="E49" s="85" t="s">
        <v>96</v>
      </c>
      <c r="F49" s="141"/>
      <c r="G49" s="141" t="s">
        <v>303</v>
      </c>
      <c r="H49" s="141" t="s">
        <v>104</v>
      </c>
      <c r="I49" s="142"/>
      <c r="J49" s="155"/>
    </row>
    <row r="50" spans="1:6143 6145:15359 15361:16371" ht="15.75" x14ac:dyDescent="0.25">
      <c r="A50" s="283" t="s">
        <v>397</v>
      </c>
      <c r="B50" s="285" t="s">
        <v>398</v>
      </c>
      <c r="C50" s="85" t="s">
        <v>96</v>
      </c>
      <c r="D50" s="85" t="s">
        <v>96</v>
      </c>
      <c r="E50" s="85" t="s">
        <v>96</v>
      </c>
      <c r="F50" s="141"/>
      <c r="G50" s="141" t="s">
        <v>303</v>
      </c>
      <c r="H50" s="141" t="s">
        <v>104</v>
      </c>
      <c r="I50" s="142"/>
      <c r="J50" s="155"/>
    </row>
    <row r="51" spans="1:6143 6145:15359 15361:16371" ht="15.75" x14ac:dyDescent="0.25">
      <c r="A51" s="283" t="s">
        <v>399</v>
      </c>
      <c r="B51" s="285" t="s">
        <v>400</v>
      </c>
      <c r="C51" s="85" t="s">
        <v>96</v>
      </c>
      <c r="D51" s="85" t="s">
        <v>96</v>
      </c>
      <c r="E51" s="85" t="s">
        <v>96</v>
      </c>
      <c r="F51" s="141"/>
      <c r="G51" s="141"/>
      <c r="H51" s="141" t="s">
        <v>104</v>
      </c>
      <c r="I51" s="141" t="s">
        <v>164</v>
      </c>
      <c r="J51" s="155"/>
    </row>
    <row r="52" spans="1:6143 6145:15359 15361:16371" ht="15.75" x14ac:dyDescent="0.25">
      <c r="A52" s="283" t="s">
        <v>401</v>
      </c>
      <c r="B52" s="285" t="s">
        <v>402</v>
      </c>
      <c r="C52" s="85" t="s">
        <v>96</v>
      </c>
      <c r="D52" s="85" t="s">
        <v>96</v>
      </c>
      <c r="E52" s="85" t="s">
        <v>96</v>
      </c>
      <c r="F52" s="141"/>
      <c r="G52" s="141"/>
      <c r="H52" s="141" t="s">
        <v>104</v>
      </c>
      <c r="I52" s="141" t="s">
        <v>164</v>
      </c>
      <c r="J52" s="155"/>
    </row>
    <row r="53" spans="1:6143 6145:15359 15361:16371" ht="15.75" x14ac:dyDescent="0.25">
      <c r="A53" s="283" t="s">
        <v>403</v>
      </c>
      <c r="B53" s="285" t="s">
        <v>404</v>
      </c>
      <c r="C53" s="113" t="s">
        <v>96</v>
      </c>
      <c r="D53" s="113" t="s">
        <v>96</v>
      </c>
      <c r="E53" s="113" t="s">
        <v>96</v>
      </c>
      <c r="F53" s="141"/>
      <c r="G53" s="141" t="s">
        <v>303</v>
      </c>
      <c r="H53" s="141" t="s">
        <v>164</v>
      </c>
      <c r="I53" s="142"/>
      <c r="J53" s="155"/>
    </row>
    <row r="54" spans="1:6143 6145:15359 15361:16371" ht="15.75" x14ac:dyDescent="0.25">
      <c r="A54" s="283" t="s">
        <v>409</v>
      </c>
      <c r="B54" s="285" t="s">
        <v>1863</v>
      </c>
      <c r="C54" s="85" t="s">
        <v>96</v>
      </c>
      <c r="D54" s="85" t="s">
        <v>96</v>
      </c>
      <c r="E54" s="85" t="s">
        <v>96</v>
      </c>
      <c r="F54" s="141" t="s">
        <v>303</v>
      </c>
      <c r="G54" s="141" t="s">
        <v>303</v>
      </c>
      <c r="H54" s="142" t="s">
        <v>164</v>
      </c>
      <c r="I54" s="142"/>
      <c r="J54" s="155"/>
      <c r="K54" s="452"/>
      <c r="L54" s="455"/>
      <c r="M54" s="456"/>
      <c r="N54" s="456"/>
      <c r="O54" s="457"/>
      <c r="P54" s="62"/>
      <c r="Q54" s="62"/>
      <c r="R54" s="63"/>
      <c r="S54" s="62"/>
      <c r="T54" s="62"/>
      <c r="U54" s="63"/>
      <c r="V54" s="62"/>
      <c r="W54" s="59"/>
      <c r="Y54" s="452"/>
      <c r="Z54" s="453"/>
      <c r="AA54" s="453"/>
      <c r="AB54" s="453"/>
      <c r="AC54" s="454"/>
      <c r="AD54" s="455"/>
      <c r="AE54" s="456"/>
      <c r="AF54" s="456"/>
      <c r="AG54" s="457"/>
      <c r="AH54" s="62"/>
      <c r="AI54" s="62"/>
      <c r="AJ54" s="63"/>
      <c r="AK54" s="62"/>
      <c r="AL54" s="62"/>
      <c r="AM54" s="63"/>
      <c r="AN54" s="62"/>
      <c r="AO54" s="59"/>
      <c r="AQ54" s="452"/>
      <c r="AR54" s="453"/>
      <c r="AS54" s="453"/>
      <c r="AT54" s="453"/>
      <c r="AU54" s="454"/>
      <c r="AV54" s="455"/>
      <c r="AW54" s="456"/>
      <c r="AX54" s="456"/>
      <c r="AY54" s="457"/>
      <c r="AZ54" s="62"/>
      <c r="BA54" s="62"/>
      <c r="BB54" s="63"/>
      <c r="BC54" s="62"/>
      <c r="BD54" s="62"/>
      <c r="BE54" s="63"/>
      <c r="BF54" s="62"/>
      <c r="BG54" s="59"/>
      <c r="BI54" s="452"/>
      <c r="BJ54" s="453"/>
      <c r="BK54" s="453"/>
      <c r="BL54" s="453"/>
      <c r="BM54" s="454"/>
      <c r="BN54" s="455"/>
      <c r="BO54" s="456"/>
      <c r="BP54" s="456"/>
      <c r="BQ54" s="457"/>
      <c r="BR54" s="62"/>
      <c r="BS54" s="62"/>
      <c r="BT54" s="63"/>
      <c r="BU54" s="62"/>
      <c r="BV54" s="62"/>
      <c r="BW54" s="63"/>
      <c r="BX54" s="62"/>
      <c r="BY54" s="59"/>
      <c r="CA54" s="452"/>
      <c r="CB54" s="453"/>
      <c r="CC54" s="453"/>
      <c r="CD54" s="453"/>
      <c r="CE54" s="454"/>
      <c r="CF54" s="455"/>
      <c r="CG54" s="456"/>
      <c r="CH54" s="456"/>
      <c r="CI54" s="457"/>
      <c r="CJ54" s="62"/>
      <c r="CK54" s="62"/>
      <c r="CL54" s="63"/>
      <c r="CM54" s="62"/>
      <c r="CN54" s="62"/>
      <c r="CO54" s="63"/>
      <c r="CP54" s="62"/>
      <c r="CQ54" s="59"/>
      <c r="CS54" s="452"/>
      <c r="CT54" s="453"/>
      <c r="CU54" s="453"/>
      <c r="CV54" s="453"/>
      <c r="CW54" s="454"/>
      <c r="CX54" s="455"/>
      <c r="CY54" s="456"/>
      <c r="CZ54" s="456"/>
      <c r="DA54" s="457"/>
      <c r="DB54" s="62"/>
      <c r="DC54" s="62"/>
      <c r="DD54" s="63"/>
      <c r="DE54" s="62"/>
      <c r="DF54" s="62"/>
      <c r="DG54" s="63"/>
      <c r="DH54" s="62"/>
      <c r="DI54" s="59"/>
      <c r="DK54" s="452"/>
      <c r="DL54" s="453"/>
      <c r="DM54" s="453"/>
      <c r="DN54" s="453"/>
      <c r="DO54" s="454"/>
      <c r="DP54" s="455"/>
      <c r="DQ54" s="456"/>
      <c r="DR54" s="456"/>
      <c r="DS54" s="457"/>
      <c r="DT54" s="62"/>
      <c r="DU54" s="62"/>
      <c r="DV54" s="63"/>
      <c r="DW54" s="62"/>
      <c r="DX54" s="62"/>
      <c r="DY54" s="63"/>
      <c r="DZ54" s="62"/>
      <c r="EA54" s="59"/>
      <c r="EC54" s="452"/>
      <c r="ED54" s="453"/>
      <c r="EE54" s="453"/>
      <c r="EF54" s="453"/>
      <c r="EG54" s="454"/>
      <c r="EH54" s="455"/>
      <c r="EI54" s="456"/>
      <c r="EJ54" s="456"/>
      <c r="EK54" s="457"/>
      <c r="EL54" s="62"/>
      <c r="EM54" s="62"/>
      <c r="EN54" s="63"/>
      <c r="EO54" s="62"/>
      <c r="EP54" s="62"/>
      <c r="EQ54" s="63"/>
      <c r="ER54" s="62"/>
      <c r="ES54" s="59"/>
      <c r="EU54" s="452"/>
      <c r="EV54" s="453"/>
      <c r="EW54" s="453"/>
      <c r="EX54" s="453"/>
      <c r="EY54" s="454"/>
      <c r="EZ54" s="455"/>
      <c r="FA54" s="456"/>
      <c r="FB54" s="456"/>
      <c r="FC54" s="457"/>
      <c r="FD54" s="62"/>
      <c r="FE54" s="62"/>
      <c r="FF54" s="63"/>
      <c r="FG54" s="62"/>
      <c r="FH54" s="62"/>
      <c r="FI54" s="63"/>
      <c r="FJ54" s="62"/>
      <c r="FK54" s="59"/>
      <c r="FM54" s="452"/>
      <c r="FN54" s="453"/>
      <c r="FO54" s="453"/>
      <c r="FP54" s="453"/>
      <c r="FQ54" s="454"/>
      <c r="FR54" s="455"/>
      <c r="FS54" s="456"/>
      <c r="FT54" s="456"/>
      <c r="FU54" s="457"/>
      <c r="FV54" s="62"/>
      <c r="FW54" s="62"/>
      <c r="FX54" s="63"/>
      <c r="FY54" s="62"/>
      <c r="FZ54" s="62"/>
      <c r="GA54" s="63"/>
      <c r="GB54" s="62"/>
      <c r="GC54" s="59"/>
      <c r="GE54" s="452"/>
      <c r="GF54" s="453"/>
      <c r="GG54" s="453"/>
      <c r="GH54" s="453"/>
      <c r="GI54" s="454"/>
      <c r="GJ54" s="455"/>
      <c r="GK54" s="456"/>
      <c r="GL54" s="456"/>
      <c r="GM54" s="457"/>
      <c r="GN54" s="62"/>
      <c r="GO54" s="62"/>
      <c r="GP54" s="63"/>
      <c r="GQ54" s="62"/>
      <c r="GR54" s="62"/>
      <c r="GS54" s="63"/>
      <c r="GT54" s="62"/>
      <c r="GU54" s="59"/>
      <c r="GW54" s="452"/>
      <c r="GX54" s="453"/>
      <c r="GY54" s="453"/>
      <c r="GZ54" s="453"/>
      <c r="HA54" s="454"/>
      <c r="HB54" s="455"/>
      <c r="HC54" s="456"/>
      <c r="HD54" s="456"/>
      <c r="HE54" s="457"/>
      <c r="HF54" s="62"/>
      <c r="HG54" s="62"/>
      <c r="HH54" s="63"/>
      <c r="HI54" s="62"/>
      <c r="HJ54" s="62"/>
      <c r="HK54" s="63"/>
      <c r="HL54" s="62"/>
      <c r="HM54" s="59"/>
      <c r="HO54" s="452"/>
      <c r="HP54" s="453"/>
      <c r="HQ54" s="453"/>
      <c r="HR54" s="453"/>
      <c r="HS54" s="454"/>
      <c r="HT54" s="455"/>
      <c r="HU54" s="456"/>
      <c r="HV54" s="456"/>
      <c r="HW54" s="457"/>
      <c r="HX54" s="62"/>
      <c r="HY54" s="62"/>
      <c r="HZ54" s="63"/>
      <c r="IA54" s="62"/>
      <c r="IB54" s="62"/>
      <c r="IC54" s="63"/>
      <c r="ID54" s="62"/>
      <c r="IE54" s="59"/>
      <c r="IG54" s="452"/>
      <c r="IH54" s="453"/>
      <c r="II54" s="453"/>
      <c r="IJ54" s="453"/>
      <c r="IK54" s="454"/>
      <c r="IL54" s="455"/>
      <c r="IM54" s="456"/>
      <c r="IN54" s="456"/>
      <c r="IO54" s="457"/>
      <c r="IP54" s="62"/>
      <c r="IQ54" s="62"/>
      <c r="IR54" s="63"/>
      <c r="IS54" s="62"/>
      <c r="IT54" s="62"/>
      <c r="IU54" s="63"/>
      <c r="IV54" s="62"/>
      <c r="IW54" s="59"/>
      <c r="IY54" s="452"/>
      <c r="IZ54" s="453"/>
      <c r="JA54" s="453"/>
      <c r="JB54" s="453"/>
      <c r="JC54" s="454"/>
      <c r="JD54" s="455"/>
      <c r="JE54" s="456"/>
      <c r="JF54" s="456"/>
      <c r="JG54" s="457"/>
      <c r="JH54" s="62"/>
      <c r="JI54" s="62"/>
      <c r="JJ54" s="63"/>
      <c r="JK54" s="62"/>
      <c r="JL54" s="62"/>
      <c r="JM54" s="63"/>
      <c r="JN54" s="62"/>
      <c r="JO54" s="59"/>
      <c r="JQ54" s="452"/>
      <c r="JR54" s="453"/>
      <c r="JS54" s="453"/>
      <c r="JT54" s="453"/>
      <c r="JU54" s="454"/>
      <c r="JV54" s="455"/>
      <c r="JW54" s="456"/>
      <c r="JX54" s="456"/>
      <c r="JY54" s="457"/>
      <c r="JZ54" s="62"/>
      <c r="KA54" s="62"/>
      <c r="KB54" s="63"/>
      <c r="KC54" s="62"/>
      <c r="KD54" s="62"/>
      <c r="KE54" s="63"/>
      <c r="KF54" s="62"/>
      <c r="KG54" s="59"/>
      <c r="KI54" s="452"/>
      <c r="KJ54" s="453"/>
      <c r="KK54" s="453"/>
      <c r="KL54" s="453"/>
      <c r="KM54" s="454"/>
      <c r="KN54" s="455"/>
      <c r="KO54" s="456"/>
      <c r="KP54" s="456"/>
      <c r="KQ54" s="457"/>
      <c r="KR54" s="62"/>
      <c r="KS54" s="62"/>
      <c r="KT54" s="63"/>
      <c r="KU54" s="62"/>
      <c r="KV54" s="62"/>
      <c r="KW54" s="63"/>
      <c r="KX54" s="62"/>
      <c r="KY54" s="59"/>
      <c r="LA54" s="452"/>
      <c r="LB54" s="453"/>
      <c r="LC54" s="453"/>
      <c r="LD54" s="453"/>
      <c r="LE54" s="454"/>
      <c r="LF54" s="455"/>
      <c r="LG54" s="456"/>
      <c r="LH54" s="456"/>
      <c r="LI54" s="457"/>
      <c r="LJ54" s="62"/>
      <c r="LK54" s="62"/>
      <c r="LL54" s="63"/>
      <c r="LM54" s="62"/>
      <c r="LN54" s="62"/>
      <c r="LO54" s="63"/>
      <c r="LP54" s="62"/>
      <c r="LQ54" s="59"/>
      <c r="LS54" s="452"/>
      <c r="LT54" s="453"/>
      <c r="LU54" s="453"/>
      <c r="LV54" s="453"/>
      <c r="LW54" s="454"/>
      <c r="LX54" s="455"/>
      <c r="LY54" s="456"/>
      <c r="LZ54" s="456"/>
      <c r="MA54" s="457"/>
      <c r="MB54" s="62"/>
      <c r="MC54" s="62"/>
      <c r="MD54" s="63"/>
      <c r="ME54" s="62"/>
      <c r="MF54" s="62"/>
      <c r="MG54" s="63"/>
      <c r="MH54" s="62"/>
      <c r="MI54" s="59"/>
      <c r="MK54" s="452"/>
      <c r="ML54" s="453"/>
      <c r="MM54" s="453"/>
      <c r="MN54" s="453"/>
      <c r="MO54" s="454"/>
      <c r="MP54" s="455"/>
      <c r="MQ54" s="456"/>
      <c r="MR54" s="456"/>
      <c r="MS54" s="457"/>
      <c r="MT54" s="62"/>
      <c r="MU54" s="62"/>
      <c r="MV54" s="63"/>
      <c r="MW54" s="62"/>
      <c r="MX54" s="62"/>
      <c r="MY54" s="63"/>
      <c r="MZ54" s="62"/>
      <c r="NA54" s="59"/>
      <c r="NC54" s="452"/>
      <c r="ND54" s="453"/>
      <c r="NE54" s="453"/>
      <c r="NF54" s="453"/>
      <c r="NG54" s="454"/>
      <c r="NH54" s="455"/>
      <c r="NI54" s="456"/>
      <c r="NJ54" s="456"/>
      <c r="NK54" s="457"/>
      <c r="NL54" s="62"/>
      <c r="NM54" s="62"/>
      <c r="NN54" s="63"/>
      <c r="NO54" s="62"/>
      <c r="NP54" s="62"/>
      <c r="NQ54" s="63"/>
      <c r="NR54" s="62"/>
      <c r="NS54" s="59"/>
      <c r="NU54" s="452"/>
      <c r="NV54" s="453"/>
      <c r="NW54" s="453"/>
      <c r="NX54" s="453"/>
      <c r="NY54" s="454"/>
      <c r="NZ54" s="455"/>
      <c r="OA54" s="456"/>
      <c r="OB54" s="456"/>
      <c r="OC54" s="457"/>
      <c r="OD54" s="62"/>
      <c r="OE54" s="62"/>
      <c r="OF54" s="63"/>
      <c r="OG54" s="62"/>
      <c r="OH54" s="62"/>
      <c r="OI54" s="63"/>
      <c r="OJ54" s="62"/>
      <c r="OK54" s="59"/>
      <c r="OM54" s="452"/>
      <c r="ON54" s="453"/>
      <c r="OO54" s="453"/>
      <c r="OP54" s="453"/>
      <c r="OQ54" s="454"/>
      <c r="OR54" s="455"/>
      <c r="OS54" s="456"/>
      <c r="OT54" s="456"/>
      <c r="OU54" s="457"/>
      <c r="OV54" s="62"/>
      <c r="OW54" s="62"/>
      <c r="OX54" s="63"/>
      <c r="OY54" s="62"/>
      <c r="OZ54" s="62"/>
      <c r="PA54" s="63"/>
      <c r="PB54" s="62"/>
      <c r="PC54" s="59"/>
      <c r="PE54" s="452"/>
      <c r="PF54" s="453"/>
      <c r="PG54" s="453"/>
      <c r="PH54" s="453"/>
      <c r="PI54" s="454"/>
      <c r="PJ54" s="455"/>
      <c r="PK54" s="456"/>
      <c r="PL54" s="456"/>
      <c r="PM54" s="457"/>
      <c r="PN54" s="62"/>
      <c r="PO54" s="62"/>
      <c r="PP54" s="63"/>
      <c r="PQ54" s="62"/>
      <c r="PR54" s="62"/>
      <c r="PS54" s="63"/>
      <c r="PT54" s="62"/>
      <c r="PU54" s="59"/>
      <c r="PW54" s="452"/>
      <c r="PX54" s="453"/>
      <c r="PY54" s="453"/>
      <c r="PZ54" s="453"/>
      <c r="QA54" s="454"/>
      <c r="QB54" s="455"/>
      <c r="QC54" s="456"/>
      <c r="QD54" s="456"/>
      <c r="QE54" s="457"/>
      <c r="QF54" s="62"/>
      <c r="QG54" s="62"/>
      <c r="QH54" s="63"/>
      <c r="QI54" s="62"/>
      <c r="QJ54" s="62"/>
      <c r="QK54" s="63"/>
      <c r="QL54" s="62"/>
      <c r="QM54" s="59"/>
      <c r="QO54" s="452"/>
      <c r="QP54" s="453"/>
      <c r="QQ54" s="453"/>
      <c r="QR54" s="453"/>
      <c r="QS54" s="454"/>
      <c r="QT54" s="455"/>
      <c r="QU54" s="456"/>
      <c r="QV54" s="456"/>
      <c r="QW54" s="457"/>
      <c r="QX54" s="62"/>
      <c r="QY54" s="62"/>
      <c r="QZ54" s="63"/>
      <c r="RA54" s="62"/>
      <c r="RB54" s="62"/>
      <c r="RC54" s="63"/>
      <c r="RD54" s="62"/>
      <c r="RE54" s="59"/>
      <c r="RG54" s="452"/>
      <c r="RH54" s="453"/>
      <c r="RI54" s="453"/>
      <c r="RJ54" s="453"/>
      <c r="RK54" s="454"/>
      <c r="RL54" s="455"/>
      <c r="RM54" s="456"/>
      <c r="RN54" s="456"/>
      <c r="RO54" s="457"/>
      <c r="RP54" s="62"/>
      <c r="RQ54" s="62"/>
      <c r="RR54" s="63"/>
      <c r="RS54" s="62"/>
      <c r="RT54" s="62"/>
      <c r="RU54" s="63"/>
      <c r="RV54" s="62"/>
      <c r="RW54" s="59"/>
      <c r="RY54" s="452"/>
      <c r="RZ54" s="453"/>
      <c r="SA54" s="453"/>
      <c r="SB54" s="453"/>
      <c r="SC54" s="454"/>
      <c r="SD54" s="455"/>
      <c r="SE54" s="456"/>
      <c r="SF54" s="456"/>
      <c r="SG54" s="457"/>
      <c r="SH54" s="62"/>
      <c r="SI54" s="62"/>
      <c r="SJ54" s="63"/>
      <c r="SK54" s="62"/>
      <c r="SL54" s="62"/>
      <c r="SM54" s="63"/>
      <c r="SN54" s="62"/>
      <c r="SO54" s="59"/>
      <c r="SQ54" s="452"/>
      <c r="SR54" s="453"/>
      <c r="SS54" s="453"/>
      <c r="ST54" s="453"/>
      <c r="SU54" s="454"/>
      <c r="SV54" s="455"/>
      <c r="SW54" s="456"/>
      <c r="SX54" s="456"/>
      <c r="SY54" s="457"/>
      <c r="SZ54" s="62"/>
      <c r="TA54" s="62"/>
      <c r="TB54" s="63"/>
      <c r="TC54" s="62"/>
      <c r="TD54" s="62"/>
      <c r="TE54" s="63"/>
      <c r="TF54" s="62"/>
      <c r="TG54" s="59"/>
      <c r="TI54" s="452"/>
      <c r="TJ54" s="453"/>
      <c r="TK54" s="453"/>
      <c r="TL54" s="453"/>
      <c r="TM54" s="454"/>
      <c r="TN54" s="455"/>
      <c r="TO54" s="456"/>
      <c r="TP54" s="456"/>
      <c r="TQ54" s="457"/>
      <c r="TR54" s="62"/>
      <c r="TS54" s="62"/>
      <c r="TT54" s="63"/>
      <c r="TU54" s="62"/>
      <c r="TV54" s="62"/>
      <c r="TW54" s="63"/>
      <c r="TX54" s="62"/>
      <c r="TY54" s="59"/>
      <c r="UA54" s="452"/>
      <c r="UB54" s="453"/>
      <c r="UC54" s="453"/>
      <c r="UD54" s="453"/>
      <c r="UE54" s="454"/>
      <c r="UF54" s="455"/>
      <c r="UG54" s="456"/>
      <c r="UH54" s="456"/>
      <c r="UI54" s="457"/>
      <c r="UJ54" s="62"/>
      <c r="UK54" s="62"/>
      <c r="UL54" s="63"/>
      <c r="UM54" s="62"/>
      <c r="UN54" s="62"/>
      <c r="UO54" s="63"/>
      <c r="UP54" s="62"/>
      <c r="UQ54" s="59"/>
      <c r="US54" s="452"/>
      <c r="UT54" s="453"/>
      <c r="UU54" s="453"/>
      <c r="UV54" s="453"/>
      <c r="UW54" s="454"/>
      <c r="UX54" s="455"/>
      <c r="UY54" s="456"/>
      <c r="UZ54" s="456"/>
      <c r="VA54" s="457"/>
      <c r="VB54" s="62"/>
      <c r="VC54" s="62"/>
      <c r="VD54" s="63"/>
      <c r="VE54" s="62"/>
      <c r="VF54" s="62"/>
      <c r="VG54" s="63"/>
      <c r="VH54" s="62"/>
      <c r="VI54" s="59"/>
      <c r="VK54" s="452"/>
      <c r="VL54" s="453"/>
      <c r="VM54" s="453"/>
      <c r="VN54" s="453"/>
      <c r="VO54" s="454"/>
      <c r="VP54" s="455"/>
      <c r="VQ54" s="456"/>
      <c r="VR54" s="456"/>
      <c r="VS54" s="457"/>
      <c r="VT54" s="62"/>
      <c r="VU54" s="62"/>
      <c r="VV54" s="63"/>
      <c r="VW54" s="62"/>
      <c r="VX54" s="62"/>
      <c r="VY54" s="63"/>
      <c r="VZ54" s="62"/>
      <c r="WA54" s="59"/>
      <c r="WC54" s="452"/>
      <c r="WD54" s="453"/>
      <c r="WE54" s="453"/>
      <c r="WF54" s="453"/>
      <c r="WG54" s="454"/>
      <c r="WH54" s="455"/>
      <c r="WI54" s="456"/>
      <c r="WJ54" s="456"/>
      <c r="WK54" s="457"/>
      <c r="WL54" s="62"/>
      <c r="WM54" s="62"/>
      <c r="WN54" s="63"/>
      <c r="WO54" s="62"/>
      <c r="WP54" s="62"/>
      <c r="WQ54" s="63"/>
      <c r="WR54" s="62"/>
      <c r="WS54" s="59"/>
      <c r="WU54" s="452"/>
      <c r="WV54" s="453"/>
      <c r="WW54" s="453"/>
      <c r="WX54" s="453"/>
      <c r="WY54" s="454"/>
      <c r="WZ54" s="455"/>
      <c r="XA54" s="456"/>
      <c r="XB54" s="456"/>
      <c r="XC54" s="457"/>
      <c r="XD54" s="62"/>
      <c r="XE54" s="62"/>
      <c r="XF54" s="63"/>
      <c r="XG54" s="62"/>
      <c r="XH54" s="62"/>
      <c r="XI54" s="63"/>
      <c r="XJ54" s="62"/>
      <c r="XK54" s="59"/>
      <c r="XM54" s="452"/>
      <c r="XN54" s="453"/>
      <c r="XO54" s="453"/>
      <c r="XP54" s="453"/>
      <c r="XQ54" s="454"/>
      <c r="XR54" s="455"/>
      <c r="XS54" s="456"/>
      <c r="XT54" s="456"/>
      <c r="XU54" s="457"/>
      <c r="XV54" s="62"/>
      <c r="XW54" s="62"/>
      <c r="XX54" s="63"/>
      <c r="XY54" s="62"/>
      <c r="XZ54" s="62"/>
      <c r="YA54" s="63"/>
      <c r="YB54" s="62"/>
      <c r="YC54" s="59"/>
      <c r="YE54" s="452"/>
      <c r="YF54" s="453"/>
      <c r="YG54" s="453"/>
      <c r="YH54" s="453"/>
      <c r="YI54" s="454"/>
      <c r="YJ54" s="455"/>
      <c r="YK54" s="456"/>
      <c r="YL54" s="456"/>
      <c r="YM54" s="457"/>
      <c r="YN54" s="62"/>
      <c r="YO54" s="62"/>
      <c r="YP54" s="63"/>
      <c r="YQ54" s="62"/>
      <c r="YR54" s="62"/>
      <c r="YS54" s="63"/>
      <c r="YT54" s="62"/>
      <c r="YU54" s="59"/>
      <c r="YW54" s="452"/>
      <c r="YX54" s="453"/>
      <c r="YY54" s="453"/>
      <c r="YZ54" s="453"/>
      <c r="ZA54" s="454"/>
      <c r="ZB54" s="455"/>
      <c r="ZC54" s="456"/>
      <c r="ZD54" s="456"/>
      <c r="ZE54" s="457"/>
      <c r="ZF54" s="62"/>
      <c r="ZG54" s="62"/>
      <c r="ZH54" s="63"/>
      <c r="ZI54" s="62"/>
      <c r="ZJ54" s="62"/>
      <c r="ZK54" s="63"/>
      <c r="ZL54" s="62"/>
      <c r="ZM54" s="59"/>
      <c r="ZO54" s="452"/>
      <c r="ZP54" s="453"/>
      <c r="ZQ54" s="453"/>
      <c r="ZR54" s="453"/>
      <c r="ZS54" s="454"/>
      <c r="ZT54" s="455"/>
      <c r="ZU54" s="456"/>
      <c r="ZV54" s="456"/>
      <c r="ZW54" s="457"/>
      <c r="ZX54" s="62"/>
      <c r="ZY54" s="62"/>
      <c r="ZZ54" s="63"/>
      <c r="AAA54" s="62"/>
      <c r="AAB54" s="62"/>
      <c r="AAC54" s="63"/>
      <c r="AAD54" s="62"/>
      <c r="AAE54" s="59"/>
      <c r="AAG54" s="452"/>
      <c r="AAH54" s="453"/>
      <c r="AAI54" s="453"/>
      <c r="AAJ54" s="453"/>
      <c r="AAK54" s="454"/>
      <c r="AAL54" s="455"/>
      <c r="AAM54" s="456"/>
      <c r="AAN54" s="456"/>
      <c r="AAO54" s="457"/>
      <c r="AAP54" s="62"/>
      <c r="AAQ54" s="62"/>
      <c r="AAR54" s="63"/>
      <c r="AAS54" s="62"/>
      <c r="AAT54" s="62"/>
      <c r="AAU54" s="63"/>
      <c r="AAV54" s="62"/>
      <c r="AAW54" s="59"/>
      <c r="AAY54" s="452"/>
      <c r="AAZ54" s="453"/>
      <c r="ABA54" s="453"/>
      <c r="ABB54" s="453"/>
      <c r="ABC54" s="454"/>
      <c r="ABD54" s="455"/>
      <c r="ABE54" s="456"/>
      <c r="ABF54" s="456"/>
      <c r="ABG54" s="457"/>
      <c r="ABH54" s="62"/>
      <c r="ABI54" s="62"/>
      <c r="ABJ54" s="63"/>
      <c r="ABK54" s="62"/>
      <c r="ABL54" s="62"/>
      <c r="ABM54" s="63"/>
      <c r="ABN54" s="62"/>
      <c r="ABO54" s="59"/>
      <c r="ABQ54" s="452"/>
      <c r="ABR54" s="453"/>
      <c r="ABS54" s="453"/>
      <c r="ABT54" s="453"/>
      <c r="ABU54" s="454"/>
      <c r="ABV54" s="455"/>
      <c r="ABW54" s="456"/>
      <c r="ABX54" s="456"/>
      <c r="ABY54" s="457"/>
      <c r="ABZ54" s="62"/>
      <c r="ACA54" s="62"/>
      <c r="ACB54" s="63"/>
      <c r="ACC54" s="62"/>
      <c r="ACD54" s="62"/>
      <c r="ACE54" s="63"/>
      <c r="ACF54" s="62"/>
      <c r="ACG54" s="59"/>
      <c r="ACI54" s="452"/>
      <c r="ACJ54" s="453"/>
      <c r="ACK54" s="453"/>
      <c r="ACL54" s="453"/>
      <c r="ACM54" s="454"/>
      <c r="ACN54" s="455"/>
      <c r="ACO54" s="456"/>
      <c r="ACP54" s="456"/>
      <c r="ACQ54" s="457"/>
      <c r="ACR54" s="62"/>
      <c r="ACS54" s="62"/>
      <c r="ACT54" s="63"/>
      <c r="ACU54" s="62"/>
      <c r="ACV54" s="62"/>
      <c r="ACW54" s="63"/>
      <c r="ACX54" s="62"/>
      <c r="ACY54" s="59"/>
      <c r="ADA54" s="452"/>
      <c r="ADB54" s="453"/>
      <c r="ADC54" s="453"/>
      <c r="ADD54" s="453"/>
      <c r="ADE54" s="454"/>
      <c r="ADF54" s="455"/>
      <c r="ADG54" s="456"/>
      <c r="ADH54" s="456"/>
      <c r="ADI54" s="457"/>
      <c r="ADJ54" s="62"/>
      <c r="ADK54" s="62"/>
      <c r="ADL54" s="63"/>
      <c r="ADM54" s="62"/>
      <c r="ADN54" s="62"/>
      <c r="ADO54" s="63"/>
      <c r="ADP54" s="62"/>
      <c r="ADQ54" s="59"/>
      <c r="ADS54" s="452"/>
      <c r="ADT54" s="453"/>
      <c r="ADU54" s="453"/>
      <c r="ADV54" s="453"/>
      <c r="ADW54" s="454"/>
      <c r="ADX54" s="455"/>
      <c r="ADY54" s="456"/>
      <c r="ADZ54" s="456"/>
      <c r="AEA54" s="457"/>
      <c r="AEB54" s="62"/>
      <c r="AEC54" s="62"/>
      <c r="AED54" s="63"/>
      <c r="AEE54" s="62"/>
      <c r="AEF54" s="62"/>
      <c r="AEG54" s="63"/>
      <c r="AEH54" s="62"/>
      <c r="AEI54" s="59"/>
      <c r="AEK54" s="452"/>
      <c r="AEL54" s="453"/>
      <c r="AEM54" s="453"/>
      <c r="AEN54" s="453"/>
      <c r="AEO54" s="454"/>
      <c r="AEP54" s="455"/>
      <c r="AEQ54" s="456"/>
      <c r="AER54" s="456"/>
      <c r="AES54" s="457"/>
      <c r="AET54" s="62"/>
      <c r="AEU54" s="62"/>
      <c r="AEV54" s="63"/>
      <c r="AEW54" s="62"/>
      <c r="AEX54" s="62"/>
      <c r="AEY54" s="63"/>
      <c r="AEZ54" s="62"/>
      <c r="AFA54" s="59"/>
      <c r="AFC54" s="452"/>
      <c r="AFD54" s="453"/>
      <c r="AFE54" s="453"/>
      <c r="AFF54" s="453"/>
      <c r="AFG54" s="454"/>
      <c r="AFH54" s="455"/>
      <c r="AFI54" s="456"/>
      <c r="AFJ54" s="456"/>
      <c r="AFK54" s="457"/>
      <c r="AFL54" s="62"/>
      <c r="AFM54" s="62"/>
      <c r="AFN54" s="63"/>
      <c r="AFO54" s="62"/>
      <c r="AFP54" s="62"/>
      <c r="AFQ54" s="63"/>
      <c r="AFR54" s="62"/>
      <c r="AFS54" s="59"/>
      <c r="AFU54" s="452"/>
      <c r="AFV54" s="453"/>
      <c r="AFW54" s="453"/>
      <c r="AFX54" s="453"/>
      <c r="AFY54" s="454"/>
      <c r="AFZ54" s="455"/>
      <c r="AGA54" s="456"/>
      <c r="AGB54" s="456"/>
      <c r="AGC54" s="457"/>
      <c r="AGD54" s="62"/>
      <c r="AGE54" s="62"/>
      <c r="AGF54" s="63"/>
      <c r="AGG54" s="62"/>
      <c r="AGH54" s="62"/>
      <c r="AGI54" s="63"/>
      <c r="AGJ54" s="62"/>
      <c r="AGK54" s="59"/>
      <c r="AGM54" s="452"/>
      <c r="AGN54" s="453"/>
      <c r="AGO54" s="453"/>
      <c r="AGP54" s="453"/>
      <c r="AGQ54" s="454"/>
      <c r="AGR54" s="455"/>
      <c r="AGS54" s="456"/>
      <c r="AGT54" s="456"/>
      <c r="AGU54" s="457"/>
      <c r="AGV54" s="62"/>
      <c r="AGW54" s="62"/>
      <c r="AGX54" s="63"/>
      <c r="AGY54" s="62"/>
      <c r="AGZ54" s="62"/>
      <c r="AHA54" s="63"/>
      <c r="AHB54" s="62"/>
      <c r="AHC54" s="59"/>
      <c r="AHE54" s="452"/>
      <c r="AHF54" s="453"/>
      <c r="AHG54" s="453"/>
      <c r="AHH54" s="453"/>
      <c r="AHI54" s="454"/>
      <c r="AHJ54" s="455"/>
      <c r="AHK54" s="456"/>
      <c r="AHL54" s="456"/>
      <c r="AHM54" s="457"/>
      <c r="AHN54" s="62"/>
      <c r="AHO54" s="62"/>
      <c r="AHP54" s="63"/>
      <c r="AHQ54" s="62"/>
      <c r="AHR54" s="62"/>
      <c r="AHS54" s="63"/>
      <c r="AHT54" s="62"/>
      <c r="AHU54" s="59"/>
      <c r="AHW54" s="452"/>
      <c r="AHX54" s="453"/>
      <c r="AHY54" s="453"/>
      <c r="AHZ54" s="453"/>
      <c r="AIA54" s="454"/>
      <c r="AIB54" s="455"/>
      <c r="AIC54" s="456"/>
      <c r="AID54" s="456"/>
      <c r="AIE54" s="457"/>
      <c r="AIF54" s="62"/>
      <c r="AIG54" s="62"/>
      <c r="AIH54" s="63"/>
      <c r="AII54" s="62"/>
      <c r="AIJ54" s="62"/>
      <c r="AIK54" s="63"/>
      <c r="AIL54" s="62"/>
      <c r="AIM54" s="59"/>
      <c r="AIO54" s="452"/>
      <c r="AIP54" s="453"/>
      <c r="AIQ54" s="453"/>
      <c r="AIR54" s="453"/>
      <c r="AIS54" s="454"/>
      <c r="AIT54" s="455"/>
      <c r="AIU54" s="456"/>
      <c r="AIV54" s="456"/>
      <c r="AIW54" s="457"/>
      <c r="AIX54" s="62"/>
      <c r="AIY54" s="62"/>
      <c r="AIZ54" s="63"/>
      <c r="AJA54" s="62"/>
      <c r="AJB54" s="62"/>
      <c r="AJC54" s="63"/>
      <c r="AJD54" s="62"/>
      <c r="AJE54" s="59"/>
      <c r="AJG54" s="452"/>
      <c r="AJH54" s="453"/>
      <c r="AJI54" s="453"/>
      <c r="AJJ54" s="453"/>
      <c r="AJK54" s="454"/>
      <c r="AJL54" s="455"/>
      <c r="AJM54" s="456"/>
      <c r="AJN54" s="456"/>
      <c r="AJO54" s="457"/>
      <c r="AJP54" s="62"/>
      <c r="AJQ54" s="62"/>
      <c r="AJR54" s="63"/>
      <c r="AJS54" s="62"/>
      <c r="AJT54" s="62"/>
      <c r="AJU54" s="63"/>
      <c r="AJV54" s="62"/>
      <c r="AJW54" s="59"/>
      <c r="AJY54" s="452"/>
      <c r="AJZ54" s="453"/>
      <c r="AKA54" s="453"/>
      <c r="AKB54" s="453"/>
      <c r="AKC54" s="454"/>
      <c r="AKD54" s="455"/>
      <c r="AKE54" s="456"/>
      <c r="AKF54" s="456"/>
      <c r="AKG54" s="457"/>
      <c r="AKH54" s="62"/>
      <c r="AKI54" s="62"/>
      <c r="AKJ54" s="63"/>
      <c r="AKK54" s="62"/>
      <c r="AKL54" s="62"/>
      <c r="AKM54" s="63"/>
      <c r="AKN54" s="62"/>
      <c r="AKO54" s="59"/>
      <c r="AKQ54" s="452"/>
      <c r="AKR54" s="453"/>
      <c r="AKS54" s="453"/>
      <c r="AKT54" s="453"/>
      <c r="AKU54" s="454"/>
      <c r="AKV54" s="455"/>
      <c r="AKW54" s="456"/>
      <c r="AKX54" s="456"/>
      <c r="AKY54" s="457"/>
      <c r="AKZ54" s="62"/>
      <c r="ALA54" s="62"/>
      <c r="ALB54" s="63"/>
      <c r="ALC54" s="62"/>
      <c r="ALD54" s="62"/>
      <c r="ALE54" s="63"/>
      <c r="ALF54" s="62"/>
      <c r="ALG54" s="59"/>
      <c r="ALI54" s="452"/>
      <c r="ALJ54" s="453"/>
      <c r="ALK54" s="453"/>
      <c r="ALL54" s="453"/>
      <c r="ALM54" s="454"/>
      <c r="ALN54" s="455"/>
      <c r="ALO54" s="456"/>
      <c r="ALP54" s="456"/>
      <c r="ALQ54" s="457"/>
      <c r="ALR54" s="62"/>
      <c r="ALS54" s="62"/>
      <c r="ALT54" s="63"/>
      <c r="ALU54" s="62"/>
      <c r="ALV54" s="62"/>
      <c r="ALW54" s="63"/>
      <c r="ALX54" s="62"/>
      <c r="ALY54" s="59"/>
      <c r="AMA54" s="452"/>
      <c r="AMB54" s="453"/>
      <c r="AMC54" s="453"/>
      <c r="AMD54" s="453"/>
      <c r="AME54" s="454"/>
      <c r="AMF54" s="455"/>
      <c r="AMG54" s="456"/>
      <c r="AMH54" s="456"/>
      <c r="AMI54" s="457"/>
      <c r="AMJ54" s="62"/>
      <c r="AMK54" s="62"/>
      <c r="AML54" s="63"/>
      <c r="AMM54" s="62"/>
      <c r="AMN54" s="62"/>
      <c r="AMO54" s="63"/>
      <c r="AMP54" s="62"/>
      <c r="AMQ54" s="59"/>
      <c r="AMS54" s="452"/>
      <c r="AMT54" s="453"/>
      <c r="AMU54" s="453"/>
      <c r="AMV54" s="453"/>
      <c r="AMW54" s="454"/>
      <c r="AMX54" s="455"/>
      <c r="AMY54" s="456"/>
      <c r="AMZ54" s="456"/>
      <c r="ANA54" s="457"/>
      <c r="ANB54" s="62"/>
      <c r="ANC54" s="62"/>
      <c r="AND54" s="63"/>
      <c r="ANE54" s="62"/>
      <c r="ANF54" s="62"/>
      <c r="ANG54" s="63"/>
      <c r="ANH54" s="62"/>
      <c r="ANI54" s="59"/>
      <c r="ANK54" s="452"/>
      <c r="ANL54" s="453"/>
      <c r="ANM54" s="453"/>
      <c r="ANN54" s="453"/>
      <c r="ANO54" s="454"/>
      <c r="ANP54" s="455"/>
      <c r="ANQ54" s="456"/>
      <c r="ANR54" s="456"/>
      <c r="ANS54" s="457"/>
      <c r="ANT54" s="62"/>
      <c r="ANU54" s="62"/>
      <c r="ANV54" s="63"/>
      <c r="ANW54" s="62"/>
      <c r="ANX54" s="62"/>
      <c r="ANY54" s="63"/>
      <c r="ANZ54" s="62"/>
      <c r="AOA54" s="59"/>
      <c r="AOC54" s="452"/>
      <c r="AOD54" s="453"/>
      <c r="AOE54" s="453"/>
      <c r="AOF54" s="453"/>
      <c r="AOG54" s="454"/>
      <c r="AOH54" s="455"/>
      <c r="AOI54" s="456"/>
      <c r="AOJ54" s="456"/>
      <c r="AOK54" s="457"/>
      <c r="AOL54" s="62"/>
      <c r="AOM54" s="62"/>
      <c r="AON54" s="63"/>
      <c r="AOO54" s="62"/>
      <c r="AOP54" s="62"/>
      <c r="AOQ54" s="63"/>
      <c r="AOR54" s="62"/>
      <c r="AOS54" s="59"/>
      <c r="AOU54" s="452"/>
      <c r="AOV54" s="453"/>
      <c r="AOW54" s="453"/>
      <c r="AOX54" s="453"/>
      <c r="AOY54" s="454"/>
      <c r="AOZ54" s="455"/>
      <c r="APA54" s="456"/>
      <c r="APB54" s="456"/>
      <c r="APC54" s="457"/>
      <c r="APD54" s="62"/>
      <c r="APE54" s="62"/>
      <c r="APF54" s="63"/>
      <c r="APG54" s="62"/>
      <c r="APH54" s="62"/>
      <c r="API54" s="63"/>
      <c r="APJ54" s="62"/>
      <c r="APK54" s="59"/>
      <c r="APM54" s="452"/>
      <c r="APN54" s="453"/>
      <c r="APO54" s="453"/>
      <c r="APP54" s="453"/>
      <c r="APQ54" s="454"/>
      <c r="APR54" s="455"/>
      <c r="APS54" s="456"/>
      <c r="APT54" s="456"/>
      <c r="APU54" s="457"/>
      <c r="APV54" s="62"/>
      <c r="APW54" s="62"/>
      <c r="APX54" s="63"/>
      <c r="APY54" s="62"/>
      <c r="APZ54" s="62"/>
      <c r="AQA54" s="63"/>
      <c r="AQB54" s="62"/>
      <c r="AQC54" s="59"/>
      <c r="AQE54" s="452"/>
      <c r="AQF54" s="453"/>
      <c r="AQG54" s="453"/>
      <c r="AQH54" s="453"/>
      <c r="AQI54" s="454"/>
      <c r="AQJ54" s="455"/>
      <c r="AQK54" s="456"/>
      <c r="AQL54" s="456"/>
      <c r="AQM54" s="457"/>
      <c r="AQN54" s="62"/>
      <c r="AQO54" s="62"/>
      <c r="AQP54" s="63"/>
      <c r="AQQ54" s="62"/>
      <c r="AQR54" s="62"/>
      <c r="AQS54" s="63"/>
      <c r="AQT54" s="62"/>
      <c r="AQU54" s="59"/>
      <c r="AQW54" s="452"/>
      <c r="AQX54" s="453"/>
      <c r="AQY54" s="453"/>
      <c r="AQZ54" s="453"/>
      <c r="ARA54" s="454"/>
      <c r="ARB54" s="455"/>
      <c r="ARC54" s="456"/>
      <c r="ARD54" s="456"/>
      <c r="ARE54" s="457"/>
      <c r="ARF54" s="62"/>
      <c r="ARG54" s="62"/>
      <c r="ARH54" s="63"/>
      <c r="ARI54" s="62"/>
      <c r="ARJ54" s="62"/>
      <c r="ARK54" s="63"/>
      <c r="ARL54" s="62"/>
      <c r="ARM54" s="59"/>
      <c r="ARO54" s="452"/>
      <c r="ARP54" s="453"/>
      <c r="ARQ54" s="453"/>
      <c r="ARR54" s="453"/>
      <c r="ARS54" s="454"/>
      <c r="ART54" s="455"/>
      <c r="ARU54" s="456"/>
      <c r="ARV54" s="456"/>
      <c r="ARW54" s="457"/>
      <c r="ARX54" s="62"/>
      <c r="ARY54" s="62"/>
      <c r="ARZ54" s="63"/>
      <c r="ASA54" s="62"/>
      <c r="ASB54" s="62"/>
      <c r="ASC54" s="63"/>
      <c r="ASD54" s="62"/>
      <c r="ASE54" s="59"/>
      <c r="ASG54" s="452"/>
      <c r="ASH54" s="453"/>
      <c r="ASI54" s="453"/>
      <c r="ASJ54" s="453"/>
      <c r="ASK54" s="454"/>
      <c r="ASL54" s="455"/>
      <c r="ASM54" s="456"/>
      <c r="ASN54" s="456"/>
      <c r="ASO54" s="457"/>
      <c r="ASP54" s="62"/>
      <c r="ASQ54" s="62"/>
      <c r="ASR54" s="63"/>
      <c r="ASS54" s="62"/>
      <c r="AST54" s="62"/>
      <c r="ASU54" s="63"/>
      <c r="ASV54" s="62"/>
      <c r="ASW54" s="59"/>
      <c r="ASY54" s="452"/>
      <c r="ASZ54" s="453"/>
      <c r="ATA54" s="453"/>
      <c r="ATB54" s="453"/>
      <c r="ATC54" s="454"/>
      <c r="ATD54" s="455"/>
      <c r="ATE54" s="456"/>
      <c r="ATF54" s="456"/>
      <c r="ATG54" s="457"/>
      <c r="ATH54" s="62"/>
      <c r="ATI54" s="62"/>
      <c r="ATJ54" s="63"/>
      <c r="ATK54" s="62"/>
      <c r="ATL54" s="62"/>
      <c r="ATM54" s="63"/>
      <c r="ATN54" s="62"/>
      <c r="ATO54" s="59"/>
      <c r="ATQ54" s="452"/>
      <c r="ATR54" s="453"/>
      <c r="ATS54" s="453"/>
      <c r="ATT54" s="453"/>
      <c r="ATU54" s="454"/>
      <c r="ATV54" s="455"/>
      <c r="ATW54" s="456"/>
      <c r="ATX54" s="456"/>
      <c r="ATY54" s="457"/>
      <c r="ATZ54" s="62"/>
      <c r="AUA54" s="62"/>
      <c r="AUB54" s="63"/>
      <c r="AUC54" s="62"/>
      <c r="AUD54" s="62"/>
      <c r="AUE54" s="63"/>
      <c r="AUF54" s="62"/>
      <c r="AUG54" s="59"/>
      <c r="AUI54" s="452"/>
      <c r="AUJ54" s="453"/>
      <c r="AUK54" s="453"/>
      <c r="AUL54" s="453"/>
      <c r="AUM54" s="454"/>
      <c r="AUN54" s="455"/>
      <c r="AUO54" s="456"/>
      <c r="AUP54" s="456"/>
      <c r="AUQ54" s="457"/>
      <c r="AUR54" s="62"/>
      <c r="AUS54" s="62"/>
      <c r="AUT54" s="63"/>
      <c r="AUU54" s="62"/>
      <c r="AUV54" s="62"/>
      <c r="AUW54" s="63"/>
      <c r="AUX54" s="62"/>
      <c r="AUY54" s="59"/>
      <c r="AVA54" s="452"/>
      <c r="AVB54" s="453"/>
      <c r="AVC54" s="453"/>
      <c r="AVD54" s="453"/>
      <c r="AVE54" s="454"/>
      <c r="AVF54" s="455"/>
      <c r="AVG54" s="456"/>
      <c r="AVH54" s="456"/>
      <c r="AVI54" s="457"/>
      <c r="AVJ54" s="62"/>
      <c r="AVK54" s="62"/>
      <c r="AVL54" s="63"/>
      <c r="AVM54" s="62"/>
      <c r="AVN54" s="62"/>
      <c r="AVO54" s="63"/>
      <c r="AVP54" s="62"/>
      <c r="AVQ54" s="59"/>
      <c r="AVS54" s="452"/>
      <c r="AVT54" s="453"/>
      <c r="AVU54" s="453"/>
      <c r="AVV54" s="453"/>
      <c r="AVW54" s="454"/>
      <c r="AVX54" s="455"/>
      <c r="AVY54" s="456"/>
      <c r="AVZ54" s="456"/>
      <c r="AWA54" s="457"/>
      <c r="AWB54" s="62"/>
      <c r="AWC54" s="62"/>
      <c r="AWD54" s="63"/>
      <c r="AWE54" s="62"/>
      <c r="AWF54" s="62"/>
      <c r="AWG54" s="63"/>
      <c r="AWH54" s="62"/>
      <c r="AWI54" s="59"/>
      <c r="AWK54" s="452"/>
      <c r="AWL54" s="453"/>
      <c r="AWM54" s="453"/>
      <c r="AWN54" s="453"/>
      <c r="AWO54" s="454"/>
      <c r="AWP54" s="455"/>
      <c r="AWQ54" s="456"/>
      <c r="AWR54" s="456"/>
      <c r="AWS54" s="457"/>
      <c r="AWT54" s="62"/>
      <c r="AWU54" s="62"/>
      <c r="AWV54" s="63"/>
      <c r="AWW54" s="62"/>
      <c r="AWX54" s="62"/>
      <c r="AWY54" s="63"/>
      <c r="AWZ54" s="62"/>
      <c r="AXA54" s="59"/>
      <c r="AXC54" s="452"/>
      <c r="AXD54" s="453"/>
      <c r="AXE54" s="453"/>
      <c r="AXF54" s="453"/>
      <c r="AXG54" s="454"/>
      <c r="AXH54" s="455"/>
      <c r="AXI54" s="456"/>
      <c r="AXJ54" s="456"/>
      <c r="AXK54" s="457"/>
      <c r="AXL54" s="62"/>
      <c r="AXM54" s="62"/>
      <c r="AXN54" s="63"/>
      <c r="AXO54" s="62"/>
      <c r="AXP54" s="62"/>
      <c r="AXQ54" s="63"/>
      <c r="AXR54" s="62"/>
      <c r="AXS54" s="59"/>
      <c r="AXU54" s="452"/>
      <c r="AXV54" s="453"/>
      <c r="AXW54" s="453"/>
      <c r="AXX54" s="453"/>
      <c r="AXY54" s="454"/>
      <c r="AXZ54" s="455"/>
      <c r="AYA54" s="456"/>
      <c r="AYB54" s="456"/>
      <c r="AYC54" s="457"/>
      <c r="AYD54" s="62"/>
      <c r="AYE54" s="62"/>
      <c r="AYF54" s="63"/>
      <c r="AYG54" s="62"/>
      <c r="AYH54" s="62"/>
      <c r="AYI54" s="63"/>
      <c r="AYJ54" s="62"/>
      <c r="AYK54" s="59"/>
      <c r="AYM54" s="452"/>
      <c r="AYN54" s="453"/>
      <c r="AYO54" s="453"/>
      <c r="AYP54" s="453"/>
      <c r="AYQ54" s="454"/>
      <c r="AYR54" s="455"/>
      <c r="AYS54" s="456"/>
      <c r="AYT54" s="456"/>
      <c r="AYU54" s="457"/>
      <c r="AYV54" s="62"/>
      <c r="AYW54" s="62"/>
      <c r="AYX54" s="63"/>
      <c r="AYY54" s="62"/>
      <c r="AYZ54" s="62"/>
      <c r="AZA54" s="63"/>
      <c r="AZB54" s="62"/>
      <c r="AZC54" s="59"/>
      <c r="AZE54" s="452"/>
      <c r="AZF54" s="453"/>
      <c r="AZG54" s="453"/>
      <c r="AZH54" s="453"/>
      <c r="AZI54" s="454"/>
      <c r="AZJ54" s="455"/>
      <c r="AZK54" s="456"/>
      <c r="AZL54" s="456"/>
      <c r="AZM54" s="457"/>
      <c r="AZN54" s="62"/>
      <c r="AZO54" s="62"/>
      <c r="AZP54" s="63"/>
      <c r="AZQ54" s="62"/>
      <c r="AZR54" s="62"/>
      <c r="AZS54" s="63"/>
      <c r="AZT54" s="62"/>
      <c r="AZU54" s="59"/>
      <c r="AZW54" s="452"/>
      <c r="AZX54" s="453"/>
      <c r="AZY54" s="453"/>
      <c r="AZZ54" s="453"/>
      <c r="BAA54" s="454"/>
      <c r="BAB54" s="455"/>
      <c r="BAC54" s="456"/>
      <c r="BAD54" s="456"/>
      <c r="BAE54" s="457"/>
      <c r="BAF54" s="62"/>
      <c r="BAG54" s="62"/>
      <c r="BAH54" s="63"/>
      <c r="BAI54" s="62"/>
      <c r="BAJ54" s="62"/>
      <c r="BAK54" s="63"/>
      <c r="BAL54" s="62"/>
      <c r="BAM54" s="59"/>
      <c r="BAO54" s="452"/>
      <c r="BAP54" s="453"/>
      <c r="BAQ54" s="453"/>
      <c r="BAR54" s="453"/>
      <c r="BAS54" s="454"/>
      <c r="BAT54" s="455"/>
      <c r="BAU54" s="456"/>
      <c r="BAV54" s="456"/>
      <c r="BAW54" s="457"/>
      <c r="BAX54" s="62"/>
      <c r="BAY54" s="62"/>
      <c r="BAZ54" s="63"/>
      <c r="BBA54" s="62"/>
      <c r="BBB54" s="62"/>
      <c r="BBC54" s="63"/>
      <c r="BBD54" s="62"/>
      <c r="BBE54" s="59"/>
      <c r="BBG54" s="452"/>
      <c r="BBH54" s="453"/>
      <c r="BBI54" s="453"/>
      <c r="BBJ54" s="453"/>
      <c r="BBK54" s="454"/>
      <c r="BBL54" s="455"/>
      <c r="BBM54" s="456"/>
      <c r="BBN54" s="456"/>
      <c r="BBO54" s="457"/>
      <c r="BBP54" s="62"/>
      <c r="BBQ54" s="62"/>
      <c r="BBR54" s="63"/>
      <c r="BBS54" s="62"/>
      <c r="BBT54" s="62"/>
      <c r="BBU54" s="63"/>
      <c r="BBV54" s="62"/>
      <c r="BBW54" s="59"/>
      <c r="BBY54" s="452"/>
      <c r="BBZ54" s="453"/>
      <c r="BCA54" s="453"/>
      <c r="BCB54" s="453"/>
      <c r="BCC54" s="454"/>
      <c r="BCD54" s="455"/>
      <c r="BCE54" s="456"/>
      <c r="BCF54" s="456"/>
      <c r="BCG54" s="457"/>
      <c r="BCH54" s="62"/>
      <c r="BCI54" s="62"/>
      <c r="BCJ54" s="63"/>
      <c r="BCK54" s="62"/>
      <c r="BCL54" s="62"/>
      <c r="BCM54" s="63"/>
      <c r="BCN54" s="62"/>
      <c r="BCO54" s="59"/>
      <c r="BCQ54" s="452"/>
      <c r="BCR54" s="453"/>
      <c r="BCS54" s="453"/>
      <c r="BCT54" s="453"/>
      <c r="BCU54" s="454"/>
      <c r="BCV54" s="455"/>
      <c r="BCW54" s="456"/>
      <c r="BCX54" s="456"/>
      <c r="BCY54" s="457"/>
      <c r="BCZ54" s="62"/>
      <c r="BDA54" s="62"/>
      <c r="BDB54" s="63"/>
      <c r="BDC54" s="62"/>
      <c r="BDD54" s="62"/>
      <c r="BDE54" s="63"/>
      <c r="BDF54" s="62"/>
      <c r="BDG54" s="59"/>
      <c r="BDI54" s="452"/>
      <c r="BDJ54" s="453"/>
      <c r="BDK54" s="453"/>
      <c r="BDL54" s="453"/>
      <c r="BDM54" s="454"/>
      <c r="BDN54" s="455"/>
      <c r="BDO54" s="456"/>
      <c r="BDP54" s="456"/>
      <c r="BDQ54" s="457"/>
      <c r="BDR54" s="62"/>
      <c r="BDS54" s="62"/>
      <c r="BDT54" s="63"/>
      <c r="BDU54" s="62"/>
      <c r="BDV54" s="62"/>
      <c r="BDW54" s="63"/>
      <c r="BDX54" s="62"/>
      <c r="BDY54" s="59"/>
      <c r="BEA54" s="452"/>
      <c r="BEB54" s="453"/>
      <c r="BEC54" s="453"/>
      <c r="BED54" s="453"/>
      <c r="BEE54" s="454"/>
      <c r="BEF54" s="455"/>
      <c r="BEG54" s="456"/>
      <c r="BEH54" s="456"/>
      <c r="BEI54" s="457"/>
      <c r="BEJ54" s="62"/>
      <c r="BEK54" s="62"/>
      <c r="BEL54" s="63"/>
      <c r="BEM54" s="62"/>
      <c r="BEN54" s="62"/>
      <c r="BEO54" s="63"/>
      <c r="BEP54" s="62"/>
      <c r="BEQ54" s="59"/>
      <c r="BES54" s="452"/>
      <c r="BET54" s="453"/>
      <c r="BEU54" s="453"/>
      <c r="BEV54" s="453"/>
      <c r="BEW54" s="454"/>
      <c r="BEX54" s="455"/>
      <c r="BEY54" s="456"/>
      <c r="BEZ54" s="456"/>
      <c r="BFA54" s="457"/>
      <c r="BFB54" s="62"/>
      <c r="BFC54" s="62"/>
      <c r="BFD54" s="63"/>
      <c r="BFE54" s="62"/>
      <c r="BFF54" s="62"/>
      <c r="BFG54" s="63"/>
      <c r="BFH54" s="62"/>
      <c r="BFI54" s="59"/>
      <c r="BFK54" s="452"/>
      <c r="BFL54" s="453"/>
      <c r="BFM54" s="453"/>
      <c r="BFN54" s="453"/>
      <c r="BFO54" s="454"/>
      <c r="BFP54" s="455"/>
      <c r="BFQ54" s="456"/>
      <c r="BFR54" s="456"/>
      <c r="BFS54" s="457"/>
      <c r="BFT54" s="62"/>
      <c r="BFU54" s="62"/>
      <c r="BFV54" s="63"/>
      <c r="BFW54" s="62"/>
      <c r="BFX54" s="62"/>
      <c r="BFY54" s="63"/>
      <c r="BFZ54" s="62"/>
      <c r="BGA54" s="59"/>
      <c r="BGC54" s="452"/>
      <c r="BGD54" s="453"/>
      <c r="BGE54" s="453"/>
      <c r="BGF54" s="453"/>
      <c r="BGG54" s="454"/>
      <c r="BGH54" s="455"/>
      <c r="BGI54" s="456"/>
      <c r="BGJ54" s="456"/>
      <c r="BGK54" s="457"/>
      <c r="BGL54" s="62"/>
      <c r="BGM54" s="62"/>
      <c r="BGN54" s="63"/>
      <c r="BGO54" s="62"/>
      <c r="BGP54" s="62"/>
      <c r="BGQ54" s="63"/>
      <c r="BGR54" s="62"/>
      <c r="BGS54" s="59"/>
      <c r="BGU54" s="452"/>
      <c r="BGV54" s="453"/>
      <c r="BGW54" s="453"/>
      <c r="BGX54" s="453"/>
      <c r="BGY54" s="454"/>
      <c r="BGZ54" s="455"/>
      <c r="BHA54" s="456"/>
      <c r="BHB54" s="456"/>
      <c r="BHC54" s="457"/>
      <c r="BHD54" s="62"/>
      <c r="BHE54" s="62"/>
      <c r="BHF54" s="63"/>
      <c r="BHG54" s="62"/>
      <c r="BHH54" s="62"/>
      <c r="BHI54" s="63"/>
      <c r="BHJ54" s="62"/>
      <c r="BHK54" s="59"/>
      <c r="BHM54" s="452"/>
      <c r="BHN54" s="453"/>
      <c r="BHO54" s="453"/>
      <c r="BHP54" s="453"/>
      <c r="BHQ54" s="454"/>
      <c r="BHR54" s="455"/>
      <c r="BHS54" s="456"/>
      <c r="BHT54" s="456"/>
      <c r="BHU54" s="457"/>
      <c r="BHV54" s="62"/>
      <c r="BHW54" s="62"/>
      <c r="BHX54" s="63"/>
      <c r="BHY54" s="62"/>
      <c r="BHZ54" s="62"/>
      <c r="BIA54" s="63"/>
      <c r="BIB54" s="62"/>
      <c r="BIC54" s="59"/>
      <c r="BIE54" s="452"/>
      <c r="BIF54" s="453"/>
      <c r="BIG54" s="453"/>
      <c r="BIH54" s="453"/>
      <c r="BII54" s="454"/>
      <c r="BIJ54" s="455"/>
      <c r="BIK54" s="456"/>
      <c r="BIL54" s="456"/>
      <c r="BIM54" s="457"/>
      <c r="BIN54" s="62"/>
      <c r="BIO54" s="62"/>
      <c r="BIP54" s="63"/>
      <c r="BIQ54" s="62"/>
      <c r="BIR54" s="62"/>
      <c r="BIS54" s="63"/>
      <c r="BIT54" s="62"/>
      <c r="BIU54" s="59"/>
      <c r="BIW54" s="452"/>
      <c r="BIX54" s="453"/>
      <c r="BIY54" s="453"/>
      <c r="BIZ54" s="453"/>
      <c r="BJA54" s="454"/>
      <c r="BJB54" s="455"/>
      <c r="BJC54" s="456"/>
      <c r="BJD54" s="456"/>
      <c r="BJE54" s="457"/>
      <c r="BJF54" s="62"/>
      <c r="BJG54" s="62"/>
      <c r="BJH54" s="63"/>
      <c r="BJI54" s="62"/>
      <c r="BJJ54" s="62"/>
      <c r="BJK54" s="63"/>
      <c r="BJL54" s="62"/>
      <c r="BJM54" s="59"/>
      <c r="BJO54" s="452"/>
      <c r="BJP54" s="453"/>
      <c r="BJQ54" s="453"/>
      <c r="BJR54" s="453"/>
      <c r="BJS54" s="454"/>
      <c r="BJT54" s="455"/>
      <c r="BJU54" s="456"/>
      <c r="BJV54" s="456"/>
      <c r="BJW54" s="457"/>
      <c r="BJX54" s="62"/>
      <c r="BJY54" s="62"/>
      <c r="BJZ54" s="63"/>
      <c r="BKA54" s="62"/>
      <c r="BKB54" s="62"/>
      <c r="BKC54" s="63"/>
      <c r="BKD54" s="62"/>
      <c r="BKE54" s="59"/>
      <c r="BKG54" s="452"/>
      <c r="BKH54" s="453"/>
      <c r="BKI54" s="453"/>
      <c r="BKJ54" s="453"/>
      <c r="BKK54" s="454"/>
      <c r="BKL54" s="455"/>
      <c r="BKM54" s="456"/>
      <c r="BKN54" s="456"/>
      <c r="BKO54" s="457"/>
      <c r="BKP54" s="62"/>
      <c r="BKQ54" s="62"/>
      <c r="BKR54" s="63"/>
      <c r="BKS54" s="62"/>
      <c r="BKT54" s="62"/>
      <c r="BKU54" s="63"/>
      <c r="BKV54" s="62"/>
      <c r="BKW54" s="59"/>
      <c r="BKY54" s="452"/>
      <c r="BKZ54" s="453"/>
      <c r="BLA54" s="453"/>
      <c r="BLB54" s="453"/>
      <c r="BLC54" s="454"/>
      <c r="BLD54" s="455"/>
      <c r="BLE54" s="456"/>
      <c r="BLF54" s="456"/>
      <c r="BLG54" s="457"/>
      <c r="BLH54" s="62"/>
      <c r="BLI54" s="62"/>
      <c r="BLJ54" s="63"/>
      <c r="BLK54" s="62"/>
      <c r="BLL54" s="62"/>
      <c r="BLM54" s="63"/>
      <c r="BLN54" s="62"/>
      <c r="BLO54" s="59"/>
      <c r="BLQ54" s="452"/>
      <c r="BLR54" s="453"/>
      <c r="BLS54" s="453"/>
      <c r="BLT54" s="453"/>
      <c r="BLU54" s="454"/>
      <c r="BLV54" s="455"/>
      <c r="BLW54" s="456"/>
      <c r="BLX54" s="456"/>
      <c r="BLY54" s="457"/>
      <c r="BLZ54" s="62"/>
      <c r="BMA54" s="62"/>
      <c r="BMB54" s="63"/>
      <c r="BMC54" s="62"/>
      <c r="BMD54" s="62"/>
      <c r="BME54" s="63"/>
      <c r="BMF54" s="62"/>
      <c r="BMG54" s="59"/>
      <c r="BMI54" s="452"/>
      <c r="BMJ54" s="453"/>
      <c r="BMK54" s="453"/>
      <c r="BML54" s="453"/>
      <c r="BMM54" s="454"/>
      <c r="BMN54" s="455"/>
      <c r="BMO54" s="456"/>
      <c r="BMP54" s="456"/>
      <c r="BMQ54" s="457"/>
      <c r="BMR54" s="62"/>
      <c r="BMS54" s="62"/>
      <c r="BMT54" s="63"/>
      <c r="BMU54" s="62"/>
      <c r="BMV54" s="62"/>
      <c r="BMW54" s="63"/>
      <c r="BMX54" s="62"/>
      <c r="BMY54" s="59"/>
      <c r="BNA54" s="452"/>
      <c r="BNB54" s="453"/>
      <c r="BNC54" s="453"/>
      <c r="BND54" s="453"/>
      <c r="BNE54" s="454"/>
      <c r="BNF54" s="455"/>
      <c r="BNG54" s="456"/>
      <c r="BNH54" s="456"/>
      <c r="BNI54" s="457"/>
      <c r="BNJ54" s="62"/>
      <c r="BNK54" s="62"/>
      <c r="BNL54" s="63"/>
      <c r="BNM54" s="62"/>
      <c r="BNN54" s="62"/>
      <c r="BNO54" s="63"/>
      <c r="BNP54" s="62"/>
      <c r="BNQ54" s="59"/>
      <c r="BNS54" s="452"/>
      <c r="BNT54" s="453"/>
      <c r="BNU54" s="453"/>
      <c r="BNV54" s="453"/>
      <c r="BNW54" s="454"/>
      <c r="BNX54" s="455"/>
      <c r="BNY54" s="456"/>
      <c r="BNZ54" s="456"/>
      <c r="BOA54" s="457"/>
      <c r="BOB54" s="62"/>
      <c r="BOC54" s="62"/>
      <c r="BOD54" s="63"/>
      <c r="BOE54" s="62"/>
      <c r="BOF54" s="62"/>
      <c r="BOG54" s="63"/>
      <c r="BOH54" s="62"/>
      <c r="BOI54" s="59"/>
      <c r="BOK54" s="452"/>
      <c r="BOL54" s="453"/>
      <c r="BOM54" s="453"/>
      <c r="BON54" s="453"/>
      <c r="BOO54" s="454"/>
      <c r="BOP54" s="455"/>
      <c r="BOQ54" s="456"/>
      <c r="BOR54" s="456"/>
      <c r="BOS54" s="457"/>
      <c r="BOT54" s="62"/>
      <c r="BOU54" s="62"/>
      <c r="BOV54" s="63"/>
      <c r="BOW54" s="62"/>
      <c r="BOX54" s="62"/>
      <c r="BOY54" s="63"/>
      <c r="BOZ54" s="62"/>
      <c r="BPA54" s="59"/>
      <c r="BPC54" s="452"/>
      <c r="BPD54" s="453"/>
      <c r="BPE54" s="453"/>
      <c r="BPF54" s="453"/>
      <c r="BPG54" s="454"/>
      <c r="BPH54" s="455"/>
      <c r="BPI54" s="456"/>
      <c r="BPJ54" s="456"/>
      <c r="BPK54" s="457"/>
      <c r="BPL54" s="62"/>
      <c r="BPM54" s="62"/>
      <c r="BPN54" s="63"/>
      <c r="BPO54" s="62"/>
      <c r="BPP54" s="62"/>
      <c r="BPQ54" s="63"/>
      <c r="BPR54" s="62"/>
      <c r="BPS54" s="59"/>
      <c r="BPU54" s="452"/>
      <c r="BPV54" s="453"/>
      <c r="BPW54" s="453"/>
      <c r="BPX54" s="453"/>
      <c r="BPY54" s="454"/>
      <c r="BPZ54" s="455"/>
      <c r="BQA54" s="456"/>
      <c r="BQB54" s="456"/>
      <c r="BQC54" s="457"/>
      <c r="BQD54" s="62"/>
      <c r="BQE54" s="62"/>
      <c r="BQF54" s="63"/>
      <c r="BQG54" s="62"/>
      <c r="BQH54" s="62"/>
      <c r="BQI54" s="63"/>
      <c r="BQJ54" s="62"/>
      <c r="BQK54" s="59"/>
      <c r="BQM54" s="452"/>
      <c r="BQN54" s="453"/>
      <c r="BQO54" s="453"/>
      <c r="BQP54" s="453"/>
      <c r="BQQ54" s="454"/>
      <c r="BQR54" s="455"/>
      <c r="BQS54" s="456"/>
      <c r="BQT54" s="456"/>
      <c r="BQU54" s="457"/>
      <c r="BQV54" s="62"/>
      <c r="BQW54" s="62"/>
      <c r="BQX54" s="63"/>
      <c r="BQY54" s="62"/>
      <c r="BQZ54" s="62"/>
      <c r="BRA54" s="63"/>
      <c r="BRB54" s="62"/>
      <c r="BRC54" s="59"/>
      <c r="BRE54" s="452"/>
      <c r="BRF54" s="453"/>
      <c r="BRG54" s="453"/>
      <c r="BRH54" s="453"/>
      <c r="BRI54" s="454"/>
      <c r="BRJ54" s="455"/>
      <c r="BRK54" s="456"/>
      <c r="BRL54" s="456"/>
      <c r="BRM54" s="457"/>
      <c r="BRN54" s="62"/>
      <c r="BRO54" s="62"/>
      <c r="BRP54" s="63"/>
      <c r="BRQ54" s="62"/>
      <c r="BRR54" s="62"/>
      <c r="BRS54" s="63"/>
      <c r="BRT54" s="62"/>
      <c r="BRU54" s="59"/>
      <c r="BRW54" s="452"/>
      <c r="BRX54" s="453"/>
      <c r="BRY54" s="453"/>
      <c r="BRZ54" s="453"/>
      <c r="BSA54" s="454"/>
      <c r="BSB54" s="455"/>
      <c r="BSC54" s="456"/>
      <c r="BSD54" s="456"/>
      <c r="BSE54" s="457"/>
      <c r="BSF54" s="62"/>
      <c r="BSG54" s="62"/>
      <c r="BSH54" s="63"/>
      <c r="BSI54" s="62"/>
      <c r="BSJ54" s="62"/>
      <c r="BSK54" s="63"/>
      <c r="BSL54" s="62"/>
      <c r="BSM54" s="59"/>
      <c r="BSO54" s="452"/>
      <c r="BSP54" s="453"/>
      <c r="BSQ54" s="453"/>
      <c r="BSR54" s="453"/>
      <c r="BSS54" s="454"/>
      <c r="BST54" s="455"/>
      <c r="BSU54" s="456"/>
      <c r="BSV54" s="456"/>
      <c r="BSW54" s="457"/>
      <c r="BSX54" s="62"/>
      <c r="BSY54" s="62"/>
      <c r="BSZ54" s="63"/>
      <c r="BTA54" s="62"/>
      <c r="BTB54" s="62"/>
      <c r="BTC54" s="63"/>
      <c r="BTD54" s="62"/>
      <c r="BTE54" s="59"/>
      <c r="BTG54" s="452"/>
      <c r="BTH54" s="453"/>
      <c r="BTI54" s="453"/>
      <c r="BTJ54" s="453"/>
      <c r="BTK54" s="454"/>
      <c r="BTL54" s="455"/>
      <c r="BTM54" s="456"/>
      <c r="BTN54" s="456"/>
      <c r="BTO54" s="457"/>
      <c r="BTP54" s="62"/>
      <c r="BTQ54" s="62"/>
      <c r="BTR54" s="63"/>
      <c r="BTS54" s="62"/>
      <c r="BTT54" s="62"/>
      <c r="BTU54" s="63"/>
      <c r="BTV54" s="62"/>
      <c r="BTW54" s="59"/>
      <c r="BTY54" s="452"/>
      <c r="BTZ54" s="453"/>
      <c r="BUA54" s="453"/>
      <c r="BUB54" s="453"/>
      <c r="BUC54" s="454"/>
      <c r="BUD54" s="455"/>
      <c r="BUE54" s="456"/>
      <c r="BUF54" s="456"/>
      <c r="BUG54" s="457"/>
      <c r="BUH54" s="62"/>
      <c r="BUI54" s="62"/>
      <c r="BUJ54" s="63"/>
      <c r="BUK54" s="62"/>
      <c r="BUL54" s="62"/>
      <c r="BUM54" s="63"/>
      <c r="BUN54" s="62"/>
      <c r="BUO54" s="59"/>
      <c r="BUQ54" s="452"/>
      <c r="BUR54" s="453"/>
      <c r="BUS54" s="453"/>
      <c r="BUT54" s="453"/>
      <c r="BUU54" s="454"/>
      <c r="BUV54" s="455"/>
      <c r="BUW54" s="456"/>
      <c r="BUX54" s="456"/>
      <c r="BUY54" s="457"/>
      <c r="BUZ54" s="62"/>
      <c r="BVA54" s="62"/>
      <c r="BVB54" s="63"/>
      <c r="BVC54" s="62"/>
      <c r="BVD54" s="62"/>
      <c r="BVE54" s="63"/>
      <c r="BVF54" s="62"/>
      <c r="BVG54" s="59"/>
      <c r="BVI54" s="452"/>
      <c r="BVJ54" s="453"/>
      <c r="BVK54" s="453"/>
      <c r="BVL54" s="453"/>
      <c r="BVM54" s="454"/>
      <c r="BVN54" s="455"/>
      <c r="BVO54" s="456"/>
      <c r="BVP54" s="456"/>
      <c r="BVQ54" s="457"/>
      <c r="BVR54" s="62"/>
      <c r="BVS54" s="62"/>
      <c r="BVT54" s="63"/>
      <c r="BVU54" s="62"/>
      <c r="BVV54" s="62"/>
      <c r="BVW54" s="63"/>
      <c r="BVX54" s="62"/>
      <c r="BVY54" s="59"/>
      <c r="BWA54" s="452"/>
      <c r="BWB54" s="453"/>
      <c r="BWC54" s="453"/>
      <c r="BWD54" s="453"/>
      <c r="BWE54" s="454"/>
      <c r="BWF54" s="455"/>
      <c r="BWG54" s="456"/>
      <c r="BWH54" s="456"/>
      <c r="BWI54" s="457"/>
      <c r="BWJ54" s="62"/>
      <c r="BWK54" s="62"/>
      <c r="BWL54" s="63"/>
      <c r="BWM54" s="62"/>
      <c r="BWN54" s="62"/>
      <c r="BWO54" s="63"/>
      <c r="BWP54" s="62"/>
      <c r="BWQ54" s="59"/>
      <c r="BWS54" s="452"/>
      <c r="BWT54" s="453"/>
      <c r="BWU54" s="453"/>
      <c r="BWV54" s="453"/>
      <c r="BWW54" s="454"/>
      <c r="BWX54" s="455"/>
      <c r="BWY54" s="456"/>
      <c r="BWZ54" s="456"/>
      <c r="BXA54" s="457"/>
      <c r="BXB54" s="62"/>
      <c r="BXC54" s="62"/>
      <c r="BXD54" s="63"/>
      <c r="BXE54" s="62"/>
      <c r="BXF54" s="62"/>
      <c r="BXG54" s="63"/>
      <c r="BXH54" s="62"/>
      <c r="BXI54" s="59"/>
      <c r="BXK54" s="452"/>
      <c r="BXL54" s="453"/>
      <c r="BXM54" s="453"/>
      <c r="BXN54" s="453"/>
      <c r="BXO54" s="454"/>
      <c r="BXP54" s="455"/>
      <c r="BXQ54" s="456"/>
      <c r="BXR54" s="456"/>
      <c r="BXS54" s="457"/>
      <c r="BXT54" s="62"/>
      <c r="BXU54" s="62"/>
      <c r="BXV54" s="63"/>
      <c r="BXW54" s="62"/>
      <c r="BXX54" s="62"/>
      <c r="BXY54" s="63"/>
      <c r="BXZ54" s="62"/>
      <c r="BYA54" s="59"/>
      <c r="BYC54" s="452"/>
      <c r="BYD54" s="453"/>
      <c r="BYE54" s="453"/>
      <c r="BYF54" s="453"/>
      <c r="BYG54" s="454"/>
      <c r="BYH54" s="455"/>
      <c r="BYI54" s="456"/>
      <c r="BYJ54" s="456"/>
      <c r="BYK54" s="457"/>
      <c r="BYL54" s="62"/>
      <c r="BYM54" s="62"/>
      <c r="BYN54" s="63"/>
      <c r="BYO54" s="62"/>
      <c r="BYP54" s="62"/>
      <c r="BYQ54" s="63"/>
      <c r="BYR54" s="62"/>
      <c r="BYS54" s="59"/>
      <c r="BYU54" s="452"/>
      <c r="BYV54" s="453"/>
      <c r="BYW54" s="453"/>
      <c r="BYX54" s="453"/>
      <c r="BYY54" s="454"/>
      <c r="BYZ54" s="455"/>
      <c r="BZA54" s="456"/>
      <c r="BZB54" s="456"/>
      <c r="BZC54" s="457"/>
      <c r="BZD54" s="62"/>
      <c r="BZE54" s="62"/>
      <c r="BZF54" s="63"/>
      <c r="BZG54" s="62"/>
      <c r="BZH54" s="62"/>
      <c r="BZI54" s="63"/>
      <c r="BZJ54" s="62"/>
      <c r="BZK54" s="59"/>
      <c r="BZM54" s="452"/>
      <c r="BZN54" s="453"/>
      <c r="BZO54" s="453"/>
      <c r="BZP54" s="453"/>
      <c r="BZQ54" s="454"/>
      <c r="BZR54" s="455"/>
      <c r="BZS54" s="456"/>
      <c r="BZT54" s="456"/>
      <c r="BZU54" s="457"/>
      <c r="BZV54" s="62"/>
      <c r="BZW54" s="62"/>
      <c r="BZX54" s="63"/>
      <c r="BZY54" s="62"/>
      <c r="BZZ54" s="62"/>
      <c r="CAA54" s="63"/>
      <c r="CAB54" s="62"/>
      <c r="CAC54" s="59"/>
      <c r="CAE54" s="452"/>
      <c r="CAF54" s="453"/>
      <c r="CAG54" s="453"/>
      <c r="CAH54" s="453"/>
      <c r="CAI54" s="454"/>
      <c r="CAJ54" s="455"/>
      <c r="CAK54" s="456"/>
      <c r="CAL54" s="456"/>
      <c r="CAM54" s="457"/>
      <c r="CAN54" s="62"/>
      <c r="CAO54" s="62"/>
      <c r="CAP54" s="63"/>
      <c r="CAQ54" s="62"/>
      <c r="CAR54" s="62"/>
      <c r="CAS54" s="63"/>
      <c r="CAT54" s="62"/>
      <c r="CAU54" s="59"/>
      <c r="CAW54" s="452"/>
      <c r="CAX54" s="453"/>
      <c r="CAY54" s="453"/>
      <c r="CAZ54" s="453"/>
      <c r="CBA54" s="454"/>
      <c r="CBB54" s="455"/>
      <c r="CBC54" s="456"/>
      <c r="CBD54" s="456"/>
      <c r="CBE54" s="457"/>
      <c r="CBF54" s="62"/>
      <c r="CBG54" s="62"/>
      <c r="CBH54" s="63"/>
      <c r="CBI54" s="62"/>
      <c r="CBJ54" s="62"/>
      <c r="CBK54" s="63"/>
      <c r="CBL54" s="62"/>
      <c r="CBM54" s="59"/>
      <c r="CBO54" s="452"/>
      <c r="CBP54" s="453"/>
      <c r="CBQ54" s="453"/>
      <c r="CBR54" s="453"/>
      <c r="CBS54" s="454"/>
      <c r="CBT54" s="455"/>
      <c r="CBU54" s="456"/>
      <c r="CBV54" s="456"/>
      <c r="CBW54" s="457"/>
      <c r="CBX54" s="62"/>
      <c r="CBY54" s="62"/>
      <c r="CBZ54" s="63"/>
      <c r="CCA54" s="62"/>
      <c r="CCB54" s="62"/>
      <c r="CCC54" s="63"/>
      <c r="CCD54" s="62"/>
      <c r="CCE54" s="59"/>
      <c r="CCG54" s="452"/>
      <c r="CCH54" s="453"/>
      <c r="CCI54" s="453"/>
      <c r="CCJ54" s="453"/>
      <c r="CCK54" s="454"/>
      <c r="CCL54" s="455"/>
      <c r="CCM54" s="456"/>
      <c r="CCN54" s="456"/>
      <c r="CCO54" s="457"/>
      <c r="CCP54" s="62"/>
      <c r="CCQ54" s="62"/>
      <c r="CCR54" s="63"/>
      <c r="CCS54" s="62"/>
      <c r="CCT54" s="62"/>
      <c r="CCU54" s="63"/>
      <c r="CCV54" s="62"/>
      <c r="CCW54" s="59"/>
      <c r="CCY54" s="452"/>
      <c r="CCZ54" s="453"/>
      <c r="CDA54" s="453"/>
      <c r="CDB54" s="453"/>
      <c r="CDC54" s="454"/>
      <c r="CDD54" s="455"/>
      <c r="CDE54" s="456"/>
      <c r="CDF54" s="456"/>
      <c r="CDG54" s="457"/>
      <c r="CDH54" s="62"/>
      <c r="CDI54" s="62"/>
      <c r="CDJ54" s="63"/>
      <c r="CDK54" s="62"/>
      <c r="CDL54" s="62"/>
      <c r="CDM54" s="63"/>
      <c r="CDN54" s="62"/>
      <c r="CDO54" s="59"/>
      <c r="CDQ54" s="452"/>
      <c r="CDR54" s="453"/>
      <c r="CDS54" s="453"/>
      <c r="CDT54" s="453"/>
      <c r="CDU54" s="454"/>
      <c r="CDV54" s="455"/>
      <c r="CDW54" s="456"/>
      <c r="CDX54" s="456"/>
      <c r="CDY54" s="457"/>
      <c r="CDZ54" s="62"/>
      <c r="CEA54" s="62"/>
      <c r="CEB54" s="63"/>
      <c r="CEC54" s="62"/>
      <c r="CED54" s="62"/>
      <c r="CEE54" s="63"/>
      <c r="CEF54" s="62"/>
      <c r="CEG54" s="59"/>
      <c r="CEI54" s="452"/>
      <c r="CEJ54" s="453"/>
      <c r="CEK54" s="453"/>
      <c r="CEL54" s="453"/>
      <c r="CEM54" s="454"/>
      <c r="CEN54" s="455"/>
      <c r="CEO54" s="456"/>
      <c r="CEP54" s="456"/>
      <c r="CEQ54" s="457"/>
      <c r="CER54" s="62"/>
      <c r="CES54" s="62"/>
      <c r="CET54" s="63"/>
      <c r="CEU54" s="62"/>
      <c r="CEV54" s="62"/>
      <c r="CEW54" s="63"/>
      <c r="CEX54" s="62"/>
      <c r="CEY54" s="59"/>
      <c r="CFA54" s="452"/>
      <c r="CFB54" s="453"/>
      <c r="CFC54" s="453"/>
      <c r="CFD54" s="453"/>
      <c r="CFE54" s="454"/>
      <c r="CFF54" s="455"/>
      <c r="CFG54" s="456"/>
      <c r="CFH54" s="456"/>
      <c r="CFI54" s="457"/>
      <c r="CFJ54" s="62"/>
      <c r="CFK54" s="62"/>
      <c r="CFL54" s="63"/>
      <c r="CFM54" s="62"/>
      <c r="CFN54" s="62"/>
      <c r="CFO54" s="63"/>
      <c r="CFP54" s="62"/>
      <c r="CFQ54" s="59"/>
      <c r="CFS54" s="452"/>
      <c r="CFT54" s="453"/>
      <c r="CFU54" s="453"/>
      <c r="CFV54" s="453"/>
      <c r="CFW54" s="454"/>
      <c r="CFX54" s="455"/>
      <c r="CFY54" s="456"/>
      <c r="CFZ54" s="456"/>
      <c r="CGA54" s="457"/>
      <c r="CGB54" s="62"/>
      <c r="CGC54" s="62"/>
      <c r="CGD54" s="63"/>
      <c r="CGE54" s="62"/>
      <c r="CGF54" s="62"/>
      <c r="CGG54" s="63"/>
      <c r="CGH54" s="62"/>
      <c r="CGI54" s="59"/>
      <c r="CGK54" s="452"/>
      <c r="CGL54" s="453"/>
      <c r="CGM54" s="453"/>
      <c r="CGN54" s="453"/>
      <c r="CGO54" s="454"/>
      <c r="CGP54" s="455"/>
      <c r="CGQ54" s="456"/>
      <c r="CGR54" s="456"/>
      <c r="CGS54" s="457"/>
      <c r="CGT54" s="62"/>
      <c r="CGU54" s="62"/>
      <c r="CGV54" s="63"/>
      <c r="CGW54" s="62"/>
      <c r="CGX54" s="62"/>
      <c r="CGY54" s="63"/>
      <c r="CGZ54" s="62"/>
      <c r="CHA54" s="59"/>
      <c r="CHC54" s="452"/>
      <c r="CHD54" s="453"/>
      <c r="CHE54" s="453"/>
      <c r="CHF54" s="453"/>
      <c r="CHG54" s="454"/>
      <c r="CHH54" s="455"/>
      <c r="CHI54" s="456"/>
      <c r="CHJ54" s="456"/>
      <c r="CHK54" s="457"/>
      <c r="CHL54" s="62"/>
      <c r="CHM54" s="62"/>
      <c r="CHN54" s="63"/>
      <c r="CHO54" s="62"/>
      <c r="CHP54" s="62"/>
      <c r="CHQ54" s="63"/>
      <c r="CHR54" s="62"/>
      <c r="CHS54" s="59"/>
      <c r="CHU54" s="452"/>
      <c r="CHV54" s="453"/>
      <c r="CHW54" s="453"/>
      <c r="CHX54" s="453"/>
      <c r="CHY54" s="454"/>
      <c r="CHZ54" s="455"/>
      <c r="CIA54" s="456"/>
      <c r="CIB54" s="456"/>
      <c r="CIC54" s="457"/>
      <c r="CID54" s="62"/>
      <c r="CIE54" s="62"/>
      <c r="CIF54" s="63"/>
      <c r="CIG54" s="62"/>
      <c r="CIH54" s="62"/>
      <c r="CII54" s="63"/>
      <c r="CIJ54" s="62"/>
      <c r="CIK54" s="59"/>
      <c r="CIM54" s="452"/>
      <c r="CIN54" s="453"/>
      <c r="CIO54" s="453"/>
      <c r="CIP54" s="453"/>
      <c r="CIQ54" s="454"/>
      <c r="CIR54" s="455"/>
      <c r="CIS54" s="456"/>
      <c r="CIT54" s="456"/>
      <c r="CIU54" s="457"/>
      <c r="CIV54" s="62"/>
      <c r="CIW54" s="62"/>
      <c r="CIX54" s="63"/>
      <c r="CIY54" s="62"/>
      <c r="CIZ54" s="62"/>
      <c r="CJA54" s="63"/>
      <c r="CJB54" s="62"/>
      <c r="CJC54" s="59"/>
      <c r="CJE54" s="452"/>
      <c r="CJF54" s="453"/>
      <c r="CJG54" s="453"/>
      <c r="CJH54" s="453"/>
      <c r="CJI54" s="454"/>
      <c r="CJJ54" s="455"/>
      <c r="CJK54" s="456"/>
      <c r="CJL54" s="456"/>
      <c r="CJM54" s="457"/>
      <c r="CJN54" s="62"/>
      <c r="CJO54" s="62"/>
      <c r="CJP54" s="63"/>
      <c r="CJQ54" s="62"/>
      <c r="CJR54" s="62"/>
      <c r="CJS54" s="63"/>
      <c r="CJT54" s="62"/>
      <c r="CJU54" s="59"/>
      <c r="CJW54" s="452"/>
      <c r="CJX54" s="453"/>
      <c r="CJY54" s="453"/>
      <c r="CJZ54" s="453"/>
      <c r="CKA54" s="454"/>
      <c r="CKB54" s="455"/>
      <c r="CKC54" s="456"/>
      <c r="CKD54" s="456"/>
      <c r="CKE54" s="457"/>
      <c r="CKF54" s="62"/>
      <c r="CKG54" s="62"/>
      <c r="CKH54" s="63"/>
      <c r="CKI54" s="62"/>
      <c r="CKJ54" s="62"/>
      <c r="CKK54" s="63"/>
      <c r="CKL54" s="62"/>
      <c r="CKM54" s="59"/>
      <c r="CKO54" s="452"/>
      <c r="CKP54" s="453"/>
      <c r="CKQ54" s="453"/>
      <c r="CKR54" s="453"/>
      <c r="CKS54" s="454"/>
      <c r="CKT54" s="455"/>
      <c r="CKU54" s="456"/>
      <c r="CKV54" s="456"/>
      <c r="CKW54" s="457"/>
      <c r="CKX54" s="62"/>
      <c r="CKY54" s="62"/>
      <c r="CKZ54" s="63"/>
      <c r="CLA54" s="62"/>
      <c r="CLB54" s="62"/>
      <c r="CLC54" s="63"/>
      <c r="CLD54" s="62"/>
      <c r="CLE54" s="59"/>
      <c r="CLG54" s="452"/>
      <c r="CLH54" s="453"/>
      <c r="CLI54" s="453"/>
      <c r="CLJ54" s="453"/>
      <c r="CLK54" s="454"/>
      <c r="CLL54" s="455"/>
      <c r="CLM54" s="456"/>
      <c r="CLN54" s="456"/>
      <c r="CLO54" s="457"/>
      <c r="CLP54" s="62"/>
      <c r="CLQ54" s="62"/>
      <c r="CLR54" s="63"/>
      <c r="CLS54" s="62"/>
      <c r="CLT54" s="62"/>
      <c r="CLU54" s="63"/>
      <c r="CLV54" s="62"/>
      <c r="CLW54" s="59"/>
      <c r="CLY54" s="452"/>
      <c r="CLZ54" s="453"/>
      <c r="CMA54" s="453"/>
      <c r="CMB54" s="453"/>
      <c r="CMC54" s="454"/>
      <c r="CMD54" s="455"/>
      <c r="CME54" s="456"/>
      <c r="CMF54" s="456"/>
      <c r="CMG54" s="457"/>
      <c r="CMH54" s="62"/>
      <c r="CMI54" s="62"/>
      <c r="CMJ54" s="63"/>
      <c r="CMK54" s="62"/>
      <c r="CML54" s="62"/>
      <c r="CMM54" s="63"/>
      <c r="CMN54" s="62"/>
      <c r="CMO54" s="59"/>
      <c r="CMQ54" s="452"/>
      <c r="CMR54" s="453"/>
      <c r="CMS54" s="453"/>
      <c r="CMT54" s="453"/>
      <c r="CMU54" s="454"/>
      <c r="CMV54" s="455"/>
      <c r="CMW54" s="456"/>
      <c r="CMX54" s="456"/>
      <c r="CMY54" s="457"/>
      <c r="CMZ54" s="62"/>
      <c r="CNA54" s="62"/>
      <c r="CNB54" s="63"/>
      <c r="CNC54" s="62"/>
      <c r="CND54" s="62"/>
      <c r="CNE54" s="63"/>
      <c r="CNF54" s="62"/>
      <c r="CNG54" s="59"/>
      <c r="CNI54" s="452"/>
      <c r="CNJ54" s="453"/>
      <c r="CNK54" s="453"/>
      <c r="CNL54" s="453"/>
      <c r="CNM54" s="454"/>
      <c r="CNN54" s="455"/>
      <c r="CNO54" s="456"/>
      <c r="CNP54" s="456"/>
      <c r="CNQ54" s="457"/>
      <c r="CNR54" s="62"/>
      <c r="CNS54" s="62"/>
      <c r="CNT54" s="63"/>
      <c r="CNU54" s="62"/>
      <c r="CNV54" s="62"/>
      <c r="CNW54" s="63"/>
      <c r="CNX54" s="62"/>
      <c r="CNY54" s="59"/>
      <c r="COA54" s="452"/>
      <c r="COB54" s="453"/>
      <c r="COC54" s="453"/>
      <c r="COD54" s="453"/>
      <c r="COE54" s="454"/>
      <c r="COF54" s="455"/>
      <c r="COG54" s="456"/>
      <c r="COH54" s="456"/>
      <c r="COI54" s="457"/>
      <c r="COJ54" s="62"/>
      <c r="COK54" s="62"/>
      <c r="COL54" s="63"/>
      <c r="COM54" s="62"/>
      <c r="CON54" s="62"/>
      <c r="COO54" s="63"/>
      <c r="COP54" s="62"/>
      <c r="COQ54" s="59"/>
      <c r="COS54" s="452"/>
      <c r="COT54" s="453"/>
      <c r="COU54" s="453"/>
      <c r="COV54" s="453"/>
      <c r="COW54" s="454"/>
      <c r="COX54" s="455"/>
      <c r="COY54" s="456"/>
      <c r="COZ54" s="456"/>
      <c r="CPA54" s="457"/>
      <c r="CPB54" s="62"/>
      <c r="CPC54" s="62"/>
      <c r="CPD54" s="63"/>
      <c r="CPE54" s="62"/>
      <c r="CPF54" s="62"/>
      <c r="CPG54" s="63"/>
      <c r="CPH54" s="62"/>
      <c r="CPI54" s="59"/>
      <c r="CPK54" s="452"/>
      <c r="CPL54" s="453"/>
      <c r="CPM54" s="453"/>
      <c r="CPN54" s="453"/>
      <c r="CPO54" s="454"/>
      <c r="CPP54" s="455"/>
      <c r="CPQ54" s="456"/>
      <c r="CPR54" s="456"/>
      <c r="CPS54" s="457"/>
      <c r="CPT54" s="62"/>
      <c r="CPU54" s="62"/>
      <c r="CPV54" s="63"/>
      <c r="CPW54" s="62"/>
      <c r="CPX54" s="62"/>
      <c r="CPY54" s="63"/>
      <c r="CPZ54" s="62"/>
      <c r="CQA54" s="59"/>
      <c r="CQC54" s="452"/>
      <c r="CQD54" s="453"/>
      <c r="CQE54" s="453"/>
      <c r="CQF54" s="453"/>
      <c r="CQG54" s="454"/>
      <c r="CQH54" s="455"/>
      <c r="CQI54" s="456"/>
      <c r="CQJ54" s="456"/>
      <c r="CQK54" s="457"/>
      <c r="CQL54" s="62"/>
      <c r="CQM54" s="62"/>
      <c r="CQN54" s="63"/>
      <c r="CQO54" s="62"/>
      <c r="CQP54" s="62"/>
      <c r="CQQ54" s="63"/>
      <c r="CQR54" s="62"/>
      <c r="CQS54" s="59"/>
      <c r="CQU54" s="452"/>
      <c r="CQV54" s="453"/>
      <c r="CQW54" s="453"/>
      <c r="CQX54" s="453"/>
      <c r="CQY54" s="454"/>
      <c r="CQZ54" s="455"/>
      <c r="CRA54" s="456"/>
      <c r="CRB54" s="456"/>
      <c r="CRC54" s="457"/>
      <c r="CRD54" s="62"/>
      <c r="CRE54" s="62"/>
      <c r="CRF54" s="63"/>
      <c r="CRG54" s="62"/>
      <c r="CRH54" s="62"/>
      <c r="CRI54" s="63"/>
      <c r="CRJ54" s="62"/>
      <c r="CRK54" s="59"/>
      <c r="CRM54" s="452"/>
      <c r="CRN54" s="453"/>
      <c r="CRO54" s="453"/>
      <c r="CRP54" s="453"/>
      <c r="CRQ54" s="454"/>
      <c r="CRR54" s="455"/>
      <c r="CRS54" s="456"/>
      <c r="CRT54" s="456"/>
      <c r="CRU54" s="457"/>
      <c r="CRV54" s="62"/>
      <c r="CRW54" s="62"/>
      <c r="CRX54" s="63"/>
      <c r="CRY54" s="62"/>
      <c r="CRZ54" s="62"/>
      <c r="CSA54" s="63"/>
      <c r="CSB54" s="62"/>
      <c r="CSC54" s="59"/>
      <c r="CSE54" s="452"/>
      <c r="CSF54" s="453"/>
      <c r="CSG54" s="453"/>
      <c r="CSH54" s="453"/>
      <c r="CSI54" s="454"/>
      <c r="CSJ54" s="455"/>
      <c r="CSK54" s="456"/>
      <c r="CSL54" s="456"/>
      <c r="CSM54" s="457"/>
      <c r="CSN54" s="62"/>
      <c r="CSO54" s="62"/>
      <c r="CSP54" s="63"/>
      <c r="CSQ54" s="62"/>
      <c r="CSR54" s="62"/>
      <c r="CSS54" s="63"/>
      <c r="CST54" s="62"/>
      <c r="CSU54" s="59"/>
      <c r="CSW54" s="452"/>
      <c r="CSX54" s="453"/>
      <c r="CSY54" s="453"/>
      <c r="CSZ54" s="453"/>
      <c r="CTA54" s="454"/>
      <c r="CTB54" s="455"/>
      <c r="CTC54" s="456"/>
      <c r="CTD54" s="456"/>
      <c r="CTE54" s="457"/>
      <c r="CTF54" s="62"/>
      <c r="CTG54" s="62"/>
      <c r="CTH54" s="63"/>
      <c r="CTI54" s="62"/>
      <c r="CTJ54" s="62"/>
      <c r="CTK54" s="63"/>
      <c r="CTL54" s="62"/>
      <c r="CTM54" s="59"/>
      <c r="CTO54" s="452"/>
      <c r="CTP54" s="453"/>
      <c r="CTQ54" s="453"/>
      <c r="CTR54" s="453"/>
      <c r="CTS54" s="454"/>
      <c r="CTT54" s="455"/>
      <c r="CTU54" s="456"/>
      <c r="CTV54" s="456"/>
      <c r="CTW54" s="457"/>
      <c r="CTX54" s="62"/>
      <c r="CTY54" s="62"/>
      <c r="CTZ54" s="63"/>
      <c r="CUA54" s="62"/>
      <c r="CUB54" s="62"/>
      <c r="CUC54" s="63"/>
      <c r="CUD54" s="62"/>
      <c r="CUE54" s="59"/>
      <c r="CUG54" s="452"/>
      <c r="CUH54" s="453"/>
      <c r="CUI54" s="453"/>
      <c r="CUJ54" s="453"/>
      <c r="CUK54" s="454"/>
      <c r="CUL54" s="455"/>
      <c r="CUM54" s="456"/>
      <c r="CUN54" s="456"/>
      <c r="CUO54" s="457"/>
      <c r="CUP54" s="62"/>
      <c r="CUQ54" s="62"/>
      <c r="CUR54" s="63"/>
      <c r="CUS54" s="62"/>
      <c r="CUT54" s="62"/>
      <c r="CUU54" s="63"/>
      <c r="CUV54" s="62"/>
      <c r="CUW54" s="59"/>
      <c r="CUY54" s="452"/>
      <c r="CUZ54" s="453"/>
      <c r="CVA54" s="453"/>
      <c r="CVB54" s="453"/>
      <c r="CVC54" s="454"/>
      <c r="CVD54" s="455"/>
      <c r="CVE54" s="456"/>
      <c r="CVF54" s="456"/>
      <c r="CVG54" s="457"/>
      <c r="CVH54" s="62"/>
      <c r="CVI54" s="62"/>
      <c r="CVJ54" s="63"/>
      <c r="CVK54" s="62"/>
      <c r="CVL54" s="62"/>
      <c r="CVM54" s="63"/>
      <c r="CVN54" s="62"/>
      <c r="CVO54" s="59"/>
      <c r="CVQ54" s="452"/>
      <c r="CVR54" s="453"/>
      <c r="CVS54" s="453"/>
      <c r="CVT54" s="453"/>
      <c r="CVU54" s="454"/>
      <c r="CVV54" s="455"/>
      <c r="CVW54" s="456"/>
      <c r="CVX54" s="456"/>
      <c r="CVY54" s="457"/>
      <c r="CVZ54" s="62"/>
      <c r="CWA54" s="62"/>
      <c r="CWB54" s="63"/>
      <c r="CWC54" s="62"/>
      <c r="CWD54" s="62"/>
      <c r="CWE54" s="63"/>
      <c r="CWF54" s="62"/>
      <c r="CWG54" s="59"/>
      <c r="CWI54" s="452"/>
      <c r="CWJ54" s="453"/>
      <c r="CWK54" s="453"/>
      <c r="CWL54" s="453"/>
      <c r="CWM54" s="454"/>
      <c r="CWN54" s="455"/>
      <c r="CWO54" s="456"/>
      <c r="CWP54" s="456"/>
      <c r="CWQ54" s="457"/>
      <c r="CWR54" s="62"/>
      <c r="CWS54" s="62"/>
      <c r="CWT54" s="63"/>
      <c r="CWU54" s="62"/>
      <c r="CWV54" s="62"/>
      <c r="CWW54" s="63"/>
      <c r="CWX54" s="62"/>
      <c r="CWY54" s="59"/>
      <c r="CXA54" s="452"/>
      <c r="CXB54" s="453"/>
      <c r="CXC54" s="453"/>
      <c r="CXD54" s="453"/>
      <c r="CXE54" s="454"/>
      <c r="CXF54" s="455"/>
      <c r="CXG54" s="456"/>
      <c r="CXH54" s="456"/>
      <c r="CXI54" s="457"/>
      <c r="CXJ54" s="62"/>
      <c r="CXK54" s="62"/>
      <c r="CXL54" s="63"/>
      <c r="CXM54" s="62"/>
      <c r="CXN54" s="62"/>
      <c r="CXO54" s="63"/>
      <c r="CXP54" s="62"/>
      <c r="CXQ54" s="59"/>
      <c r="CXS54" s="452"/>
      <c r="CXT54" s="453"/>
      <c r="CXU54" s="453"/>
      <c r="CXV54" s="453"/>
      <c r="CXW54" s="454"/>
      <c r="CXX54" s="455"/>
      <c r="CXY54" s="456"/>
      <c r="CXZ54" s="456"/>
      <c r="CYA54" s="457"/>
      <c r="CYB54" s="62"/>
      <c r="CYC54" s="62"/>
      <c r="CYD54" s="63"/>
      <c r="CYE54" s="62"/>
      <c r="CYF54" s="62"/>
      <c r="CYG54" s="63"/>
      <c r="CYH54" s="62"/>
      <c r="CYI54" s="59"/>
      <c r="CYK54" s="452"/>
      <c r="CYL54" s="453"/>
      <c r="CYM54" s="453"/>
      <c r="CYN54" s="453"/>
      <c r="CYO54" s="454"/>
      <c r="CYP54" s="455"/>
      <c r="CYQ54" s="456"/>
      <c r="CYR54" s="456"/>
      <c r="CYS54" s="457"/>
      <c r="CYT54" s="62"/>
      <c r="CYU54" s="62"/>
      <c r="CYV54" s="63"/>
      <c r="CYW54" s="62"/>
      <c r="CYX54" s="62"/>
      <c r="CYY54" s="63"/>
      <c r="CYZ54" s="62"/>
      <c r="CZA54" s="59"/>
      <c r="CZC54" s="452"/>
      <c r="CZD54" s="453"/>
      <c r="CZE54" s="453"/>
      <c r="CZF54" s="453"/>
      <c r="CZG54" s="454"/>
      <c r="CZH54" s="455"/>
      <c r="CZI54" s="456"/>
      <c r="CZJ54" s="456"/>
      <c r="CZK54" s="457"/>
      <c r="CZL54" s="62"/>
      <c r="CZM54" s="62"/>
      <c r="CZN54" s="63"/>
      <c r="CZO54" s="62"/>
      <c r="CZP54" s="62"/>
      <c r="CZQ54" s="63"/>
      <c r="CZR54" s="62"/>
      <c r="CZS54" s="59"/>
      <c r="CZU54" s="452"/>
      <c r="CZV54" s="453"/>
      <c r="CZW54" s="453"/>
      <c r="CZX54" s="453"/>
      <c r="CZY54" s="454"/>
      <c r="CZZ54" s="455"/>
      <c r="DAA54" s="456"/>
      <c r="DAB54" s="456"/>
      <c r="DAC54" s="457"/>
      <c r="DAD54" s="62"/>
      <c r="DAE54" s="62"/>
      <c r="DAF54" s="63"/>
      <c r="DAG54" s="62"/>
      <c r="DAH54" s="62"/>
      <c r="DAI54" s="63"/>
      <c r="DAJ54" s="62"/>
      <c r="DAK54" s="59"/>
      <c r="DAM54" s="452"/>
      <c r="DAN54" s="453"/>
      <c r="DAO54" s="453"/>
      <c r="DAP54" s="453"/>
      <c r="DAQ54" s="454"/>
      <c r="DAR54" s="455"/>
      <c r="DAS54" s="456"/>
      <c r="DAT54" s="456"/>
      <c r="DAU54" s="457"/>
      <c r="DAV54" s="62"/>
      <c r="DAW54" s="62"/>
      <c r="DAX54" s="63"/>
      <c r="DAY54" s="62"/>
      <c r="DAZ54" s="62"/>
      <c r="DBA54" s="63"/>
      <c r="DBB54" s="62"/>
      <c r="DBC54" s="59"/>
      <c r="DBE54" s="452"/>
      <c r="DBF54" s="453"/>
      <c r="DBG54" s="453"/>
      <c r="DBH54" s="453"/>
      <c r="DBI54" s="454"/>
      <c r="DBJ54" s="455"/>
      <c r="DBK54" s="456"/>
      <c r="DBL54" s="456"/>
      <c r="DBM54" s="457"/>
      <c r="DBN54" s="62"/>
      <c r="DBO54" s="62"/>
      <c r="DBP54" s="63"/>
      <c r="DBQ54" s="62"/>
      <c r="DBR54" s="62"/>
      <c r="DBS54" s="63"/>
      <c r="DBT54" s="62"/>
      <c r="DBU54" s="59"/>
      <c r="DBW54" s="452"/>
      <c r="DBX54" s="453"/>
      <c r="DBY54" s="453"/>
      <c r="DBZ54" s="453"/>
      <c r="DCA54" s="454"/>
      <c r="DCB54" s="455"/>
      <c r="DCC54" s="456"/>
      <c r="DCD54" s="456"/>
      <c r="DCE54" s="457"/>
      <c r="DCF54" s="62"/>
      <c r="DCG54" s="62"/>
      <c r="DCH54" s="63"/>
      <c r="DCI54" s="62"/>
      <c r="DCJ54" s="62"/>
      <c r="DCK54" s="63"/>
      <c r="DCL54" s="62"/>
      <c r="DCM54" s="59"/>
      <c r="DCO54" s="452"/>
      <c r="DCP54" s="453"/>
      <c r="DCQ54" s="453"/>
      <c r="DCR54" s="453"/>
      <c r="DCS54" s="454"/>
      <c r="DCT54" s="455"/>
      <c r="DCU54" s="456"/>
      <c r="DCV54" s="456"/>
      <c r="DCW54" s="457"/>
      <c r="DCX54" s="62"/>
      <c r="DCY54" s="62"/>
      <c r="DCZ54" s="63"/>
      <c r="DDA54" s="62"/>
      <c r="DDB54" s="62"/>
      <c r="DDC54" s="63"/>
      <c r="DDD54" s="62"/>
      <c r="DDE54" s="59"/>
      <c r="DDG54" s="452"/>
      <c r="DDH54" s="453"/>
      <c r="DDI54" s="453"/>
      <c r="DDJ54" s="453"/>
      <c r="DDK54" s="454"/>
      <c r="DDL54" s="455"/>
      <c r="DDM54" s="456"/>
      <c r="DDN54" s="456"/>
      <c r="DDO54" s="457"/>
      <c r="DDP54" s="62"/>
      <c r="DDQ54" s="62"/>
      <c r="DDR54" s="63"/>
      <c r="DDS54" s="62"/>
      <c r="DDT54" s="62"/>
      <c r="DDU54" s="63"/>
      <c r="DDV54" s="62"/>
      <c r="DDW54" s="59"/>
      <c r="DDY54" s="452"/>
      <c r="DDZ54" s="453"/>
      <c r="DEA54" s="453"/>
      <c r="DEB54" s="453"/>
      <c r="DEC54" s="454"/>
      <c r="DED54" s="455"/>
      <c r="DEE54" s="456"/>
      <c r="DEF54" s="456"/>
      <c r="DEG54" s="457"/>
      <c r="DEH54" s="62"/>
      <c r="DEI54" s="62"/>
      <c r="DEJ54" s="63"/>
      <c r="DEK54" s="62"/>
      <c r="DEL54" s="62"/>
      <c r="DEM54" s="63"/>
      <c r="DEN54" s="62"/>
      <c r="DEO54" s="59"/>
      <c r="DEQ54" s="452"/>
      <c r="DER54" s="453"/>
      <c r="DES54" s="453"/>
      <c r="DET54" s="453"/>
      <c r="DEU54" s="454"/>
      <c r="DEV54" s="455"/>
      <c r="DEW54" s="456"/>
      <c r="DEX54" s="456"/>
      <c r="DEY54" s="457"/>
      <c r="DEZ54" s="62"/>
      <c r="DFA54" s="62"/>
      <c r="DFB54" s="63"/>
      <c r="DFC54" s="62"/>
      <c r="DFD54" s="62"/>
      <c r="DFE54" s="63"/>
      <c r="DFF54" s="62"/>
      <c r="DFG54" s="59"/>
      <c r="DFI54" s="452"/>
      <c r="DFJ54" s="453"/>
      <c r="DFK54" s="453"/>
      <c r="DFL54" s="453"/>
      <c r="DFM54" s="454"/>
      <c r="DFN54" s="455"/>
      <c r="DFO54" s="456"/>
      <c r="DFP54" s="456"/>
      <c r="DFQ54" s="457"/>
      <c r="DFR54" s="62"/>
      <c r="DFS54" s="62"/>
      <c r="DFT54" s="63"/>
      <c r="DFU54" s="62"/>
      <c r="DFV54" s="62"/>
      <c r="DFW54" s="63"/>
      <c r="DFX54" s="62"/>
      <c r="DFY54" s="59"/>
      <c r="DGA54" s="452"/>
      <c r="DGB54" s="453"/>
      <c r="DGC54" s="453"/>
      <c r="DGD54" s="453"/>
      <c r="DGE54" s="454"/>
      <c r="DGF54" s="455"/>
      <c r="DGG54" s="456"/>
      <c r="DGH54" s="456"/>
      <c r="DGI54" s="457"/>
      <c r="DGJ54" s="62"/>
      <c r="DGK54" s="62"/>
      <c r="DGL54" s="63"/>
      <c r="DGM54" s="62"/>
      <c r="DGN54" s="62"/>
      <c r="DGO54" s="63"/>
      <c r="DGP54" s="62"/>
      <c r="DGQ54" s="59"/>
      <c r="DGS54" s="452"/>
      <c r="DGT54" s="453"/>
      <c r="DGU54" s="453"/>
      <c r="DGV54" s="453"/>
      <c r="DGW54" s="454"/>
      <c r="DGX54" s="455"/>
      <c r="DGY54" s="456"/>
      <c r="DGZ54" s="456"/>
      <c r="DHA54" s="457"/>
      <c r="DHB54" s="62"/>
      <c r="DHC54" s="62"/>
      <c r="DHD54" s="63"/>
      <c r="DHE54" s="62"/>
      <c r="DHF54" s="62"/>
      <c r="DHG54" s="63"/>
      <c r="DHH54" s="62"/>
      <c r="DHI54" s="59"/>
      <c r="DHK54" s="452"/>
      <c r="DHL54" s="453"/>
      <c r="DHM54" s="453"/>
      <c r="DHN54" s="453"/>
      <c r="DHO54" s="454"/>
      <c r="DHP54" s="455"/>
      <c r="DHQ54" s="456"/>
      <c r="DHR54" s="456"/>
      <c r="DHS54" s="457"/>
      <c r="DHT54" s="62"/>
      <c r="DHU54" s="62"/>
      <c r="DHV54" s="63"/>
      <c r="DHW54" s="62"/>
      <c r="DHX54" s="62"/>
      <c r="DHY54" s="63"/>
      <c r="DHZ54" s="62"/>
      <c r="DIA54" s="59"/>
      <c r="DIC54" s="452"/>
      <c r="DID54" s="453"/>
      <c r="DIE54" s="453"/>
      <c r="DIF54" s="453"/>
      <c r="DIG54" s="454"/>
      <c r="DIH54" s="455"/>
      <c r="DII54" s="456"/>
      <c r="DIJ54" s="456"/>
      <c r="DIK54" s="457"/>
      <c r="DIL54" s="62"/>
      <c r="DIM54" s="62"/>
      <c r="DIN54" s="63"/>
      <c r="DIO54" s="62"/>
      <c r="DIP54" s="62"/>
      <c r="DIQ54" s="63"/>
      <c r="DIR54" s="62"/>
      <c r="DIS54" s="59"/>
      <c r="DIU54" s="452"/>
      <c r="DIV54" s="453"/>
      <c r="DIW54" s="453"/>
      <c r="DIX54" s="453"/>
      <c r="DIY54" s="454"/>
      <c r="DIZ54" s="455"/>
      <c r="DJA54" s="456"/>
      <c r="DJB54" s="456"/>
      <c r="DJC54" s="457"/>
      <c r="DJD54" s="62"/>
      <c r="DJE54" s="62"/>
      <c r="DJF54" s="63"/>
      <c r="DJG54" s="62"/>
      <c r="DJH54" s="62"/>
      <c r="DJI54" s="63"/>
      <c r="DJJ54" s="62"/>
      <c r="DJK54" s="59"/>
      <c r="DJM54" s="452"/>
      <c r="DJN54" s="453"/>
      <c r="DJO54" s="453"/>
      <c r="DJP54" s="453"/>
      <c r="DJQ54" s="454"/>
      <c r="DJR54" s="455"/>
      <c r="DJS54" s="456"/>
      <c r="DJT54" s="456"/>
      <c r="DJU54" s="457"/>
      <c r="DJV54" s="62"/>
      <c r="DJW54" s="62"/>
      <c r="DJX54" s="63"/>
      <c r="DJY54" s="62"/>
      <c r="DJZ54" s="62"/>
      <c r="DKA54" s="63"/>
      <c r="DKB54" s="62"/>
      <c r="DKC54" s="59"/>
      <c r="DKE54" s="452"/>
      <c r="DKF54" s="453"/>
      <c r="DKG54" s="453"/>
      <c r="DKH54" s="453"/>
      <c r="DKI54" s="454"/>
      <c r="DKJ54" s="455"/>
      <c r="DKK54" s="456"/>
      <c r="DKL54" s="456"/>
      <c r="DKM54" s="457"/>
      <c r="DKN54" s="62"/>
      <c r="DKO54" s="62"/>
      <c r="DKP54" s="63"/>
      <c r="DKQ54" s="62"/>
      <c r="DKR54" s="62"/>
      <c r="DKS54" s="63"/>
      <c r="DKT54" s="62"/>
      <c r="DKU54" s="59"/>
      <c r="DKW54" s="452"/>
      <c r="DKX54" s="453"/>
      <c r="DKY54" s="453"/>
      <c r="DKZ54" s="453"/>
      <c r="DLA54" s="454"/>
      <c r="DLB54" s="455"/>
      <c r="DLC54" s="456"/>
      <c r="DLD54" s="456"/>
      <c r="DLE54" s="457"/>
      <c r="DLF54" s="62"/>
      <c r="DLG54" s="62"/>
      <c r="DLH54" s="63"/>
      <c r="DLI54" s="62"/>
      <c r="DLJ54" s="62"/>
      <c r="DLK54" s="63"/>
      <c r="DLL54" s="62"/>
      <c r="DLM54" s="59"/>
      <c r="DLO54" s="452"/>
      <c r="DLP54" s="453"/>
      <c r="DLQ54" s="453"/>
      <c r="DLR54" s="453"/>
      <c r="DLS54" s="454"/>
      <c r="DLT54" s="455"/>
      <c r="DLU54" s="456"/>
      <c r="DLV54" s="456"/>
      <c r="DLW54" s="457"/>
      <c r="DLX54" s="62"/>
      <c r="DLY54" s="62"/>
      <c r="DLZ54" s="63"/>
      <c r="DMA54" s="62"/>
      <c r="DMB54" s="62"/>
      <c r="DMC54" s="63"/>
      <c r="DMD54" s="62"/>
      <c r="DME54" s="59"/>
      <c r="DMG54" s="452"/>
      <c r="DMH54" s="453"/>
      <c r="DMI54" s="453"/>
      <c r="DMJ54" s="453"/>
      <c r="DMK54" s="454"/>
      <c r="DML54" s="455"/>
      <c r="DMM54" s="456"/>
      <c r="DMN54" s="456"/>
      <c r="DMO54" s="457"/>
      <c r="DMP54" s="62"/>
      <c r="DMQ54" s="62"/>
      <c r="DMR54" s="63"/>
      <c r="DMS54" s="62"/>
      <c r="DMT54" s="62"/>
      <c r="DMU54" s="63"/>
      <c r="DMV54" s="62"/>
      <c r="DMW54" s="59"/>
      <c r="DMY54" s="452"/>
      <c r="DMZ54" s="453"/>
      <c r="DNA54" s="453"/>
      <c r="DNB54" s="453"/>
      <c r="DNC54" s="454"/>
      <c r="DND54" s="455"/>
      <c r="DNE54" s="456"/>
      <c r="DNF54" s="456"/>
      <c r="DNG54" s="457"/>
      <c r="DNH54" s="62"/>
      <c r="DNI54" s="62"/>
      <c r="DNJ54" s="63"/>
      <c r="DNK54" s="62"/>
      <c r="DNL54" s="62"/>
      <c r="DNM54" s="63"/>
      <c r="DNN54" s="62"/>
      <c r="DNO54" s="59"/>
      <c r="DNQ54" s="452"/>
      <c r="DNR54" s="453"/>
      <c r="DNS54" s="453"/>
      <c r="DNT54" s="453"/>
      <c r="DNU54" s="454"/>
      <c r="DNV54" s="455"/>
      <c r="DNW54" s="456"/>
      <c r="DNX54" s="456"/>
      <c r="DNY54" s="457"/>
      <c r="DNZ54" s="62"/>
      <c r="DOA54" s="62"/>
      <c r="DOB54" s="63"/>
      <c r="DOC54" s="62"/>
      <c r="DOD54" s="62"/>
      <c r="DOE54" s="63"/>
      <c r="DOF54" s="62"/>
      <c r="DOG54" s="59"/>
      <c r="DOI54" s="452"/>
      <c r="DOJ54" s="453"/>
      <c r="DOK54" s="453"/>
      <c r="DOL54" s="453"/>
      <c r="DOM54" s="454"/>
      <c r="DON54" s="455"/>
      <c r="DOO54" s="456"/>
      <c r="DOP54" s="456"/>
      <c r="DOQ54" s="457"/>
      <c r="DOR54" s="62"/>
      <c r="DOS54" s="62"/>
      <c r="DOT54" s="63"/>
      <c r="DOU54" s="62"/>
      <c r="DOV54" s="62"/>
      <c r="DOW54" s="63"/>
      <c r="DOX54" s="62"/>
      <c r="DOY54" s="59"/>
      <c r="DPA54" s="452"/>
      <c r="DPB54" s="453"/>
      <c r="DPC54" s="453"/>
      <c r="DPD54" s="453"/>
      <c r="DPE54" s="454"/>
      <c r="DPF54" s="455"/>
      <c r="DPG54" s="456"/>
      <c r="DPH54" s="456"/>
      <c r="DPI54" s="457"/>
      <c r="DPJ54" s="62"/>
      <c r="DPK54" s="62"/>
      <c r="DPL54" s="63"/>
      <c r="DPM54" s="62"/>
      <c r="DPN54" s="62"/>
      <c r="DPO54" s="63"/>
      <c r="DPP54" s="62"/>
      <c r="DPQ54" s="59"/>
      <c r="DPS54" s="452"/>
      <c r="DPT54" s="453"/>
      <c r="DPU54" s="453"/>
      <c r="DPV54" s="453"/>
      <c r="DPW54" s="454"/>
      <c r="DPX54" s="455"/>
      <c r="DPY54" s="456"/>
      <c r="DPZ54" s="456"/>
      <c r="DQA54" s="457"/>
      <c r="DQB54" s="62"/>
      <c r="DQC54" s="62"/>
      <c r="DQD54" s="63"/>
      <c r="DQE54" s="62"/>
      <c r="DQF54" s="62"/>
      <c r="DQG54" s="63"/>
      <c r="DQH54" s="62"/>
      <c r="DQI54" s="59"/>
      <c r="DQK54" s="452"/>
      <c r="DQL54" s="453"/>
      <c r="DQM54" s="453"/>
      <c r="DQN54" s="453"/>
      <c r="DQO54" s="454"/>
      <c r="DQP54" s="455"/>
      <c r="DQQ54" s="456"/>
      <c r="DQR54" s="456"/>
      <c r="DQS54" s="457"/>
      <c r="DQT54" s="62"/>
      <c r="DQU54" s="62"/>
      <c r="DQV54" s="63"/>
      <c r="DQW54" s="62"/>
      <c r="DQX54" s="62"/>
      <c r="DQY54" s="63"/>
      <c r="DQZ54" s="62"/>
      <c r="DRA54" s="59"/>
      <c r="DRC54" s="452"/>
      <c r="DRD54" s="453"/>
      <c r="DRE54" s="453"/>
      <c r="DRF54" s="453"/>
      <c r="DRG54" s="454"/>
      <c r="DRH54" s="455"/>
      <c r="DRI54" s="456"/>
      <c r="DRJ54" s="456"/>
      <c r="DRK54" s="457"/>
      <c r="DRL54" s="62"/>
      <c r="DRM54" s="62"/>
      <c r="DRN54" s="63"/>
      <c r="DRO54" s="62"/>
      <c r="DRP54" s="62"/>
      <c r="DRQ54" s="63"/>
      <c r="DRR54" s="62"/>
      <c r="DRS54" s="59"/>
      <c r="DRU54" s="452"/>
      <c r="DRV54" s="453"/>
      <c r="DRW54" s="453"/>
      <c r="DRX54" s="453"/>
      <c r="DRY54" s="454"/>
      <c r="DRZ54" s="455"/>
      <c r="DSA54" s="456"/>
      <c r="DSB54" s="456"/>
      <c r="DSC54" s="457"/>
      <c r="DSD54" s="62"/>
      <c r="DSE54" s="62"/>
      <c r="DSF54" s="63"/>
      <c r="DSG54" s="62"/>
      <c r="DSH54" s="62"/>
      <c r="DSI54" s="63"/>
      <c r="DSJ54" s="62"/>
      <c r="DSK54" s="59"/>
      <c r="DSM54" s="452"/>
      <c r="DSN54" s="453"/>
      <c r="DSO54" s="453"/>
      <c r="DSP54" s="453"/>
      <c r="DSQ54" s="454"/>
      <c r="DSR54" s="455"/>
      <c r="DSS54" s="456"/>
      <c r="DST54" s="456"/>
      <c r="DSU54" s="457"/>
      <c r="DSV54" s="62"/>
      <c r="DSW54" s="62"/>
      <c r="DSX54" s="63"/>
      <c r="DSY54" s="62"/>
      <c r="DSZ54" s="62"/>
      <c r="DTA54" s="63"/>
      <c r="DTB54" s="62"/>
      <c r="DTC54" s="59"/>
      <c r="DTE54" s="452"/>
      <c r="DTF54" s="453"/>
      <c r="DTG54" s="453"/>
      <c r="DTH54" s="453"/>
      <c r="DTI54" s="454"/>
      <c r="DTJ54" s="455"/>
      <c r="DTK54" s="456"/>
      <c r="DTL54" s="456"/>
      <c r="DTM54" s="457"/>
      <c r="DTN54" s="62"/>
      <c r="DTO54" s="62"/>
      <c r="DTP54" s="63"/>
      <c r="DTQ54" s="62"/>
      <c r="DTR54" s="62"/>
      <c r="DTS54" s="63"/>
      <c r="DTT54" s="62"/>
      <c r="DTU54" s="59"/>
      <c r="DTW54" s="452"/>
      <c r="DTX54" s="453"/>
      <c r="DTY54" s="453"/>
      <c r="DTZ54" s="453"/>
      <c r="DUA54" s="454"/>
      <c r="DUB54" s="455"/>
      <c r="DUC54" s="456"/>
      <c r="DUD54" s="456"/>
      <c r="DUE54" s="457"/>
      <c r="DUF54" s="62"/>
      <c r="DUG54" s="62"/>
      <c r="DUH54" s="63"/>
      <c r="DUI54" s="62"/>
      <c r="DUJ54" s="62"/>
      <c r="DUK54" s="63"/>
      <c r="DUL54" s="62"/>
      <c r="DUM54" s="59"/>
      <c r="DUO54" s="452"/>
      <c r="DUP54" s="453"/>
      <c r="DUQ54" s="453"/>
      <c r="DUR54" s="453"/>
      <c r="DUS54" s="454"/>
      <c r="DUT54" s="455"/>
      <c r="DUU54" s="456"/>
      <c r="DUV54" s="456"/>
      <c r="DUW54" s="457"/>
      <c r="DUX54" s="62"/>
      <c r="DUY54" s="62"/>
      <c r="DUZ54" s="63"/>
      <c r="DVA54" s="62"/>
      <c r="DVB54" s="62"/>
      <c r="DVC54" s="63"/>
      <c r="DVD54" s="62"/>
      <c r="DVE54" s="59"/>
      <c r="DVG54" s="452"/>
      <c r="DVH54" s="453"/>
      <c r="DVI54" s="453"/>
      <c r="DVJ54" s="453"/>
      <c r="DVK54" s="454"/>
      <c r="DVL54" s="455"/>
      <c r="DVM54" s="456"/>
      <c r="DVN54" s="456"/>
      <c r="DVO54" s="457"/>
      <c r="DVP54" s="62"/>
      <c r="DVQ54" s="62"/>
      <c r="DVR54" s="63"/>
      <c r="DVS54" s="62"/>
      <c r="DVT54" s="62"/>
      <c r="DVU54" s="63"/>
      <c r="DVV54" s="62"/>
      <c r="DVW54" s="59"/>
      <c r="DVY54" s="452"/>
      <c r="DVZ54" s="453"/>
      <c r="DWA54" s="453"/>
      <c r="DWB54" s="453"/>
      <c r="DWC54" s="454"/>
      <c r="DWD54" s="455"/>
      <c r="DWE54" s="456"/>
      <c r="DWF54" s="456"/>
      <c r="DWG54" s="457"/>
      <c r="DWH54" s="62"/>
      <c r="DWI54" s="62"/>
      <c r="DWJ54" s="63"/>
      <c r="DWK54" s="62"/>
      <c r="DWL54" s="62"/>
      <c r="DWM54" s="63"/>
      <c r="DWN54" s="62"/>
      <c r="DWO54" s="59"/>
      <c r="DWQ54" s="452"/>
      <c r="DWR54" s="453"/>
      <c r="DWS54" s="453"/>
      <c r="DWT54" s="453"/>
      <c r="DWU54" s="454"/>
      <c r="DWV54" s="455"/>
      <c r="DWW54" s="456"/>
      <c r="DWX54" s="456"/>
      <c r="DWY54" s="457"/>
      <c r="DWZ54" s="62"/>
      <c r="DXA54" s="62"/>
      <c r="DXB54" s="63"/>
      <c r="DXC54" s="62"/>
      <c r="DXD54" s="62"/>
      <c r="DXE54" s="63"/>
      <c r="DXF54" s="62"/>
      <c r="DXG54" s="59"/>
      <c r="DXI54" s="452"/>
      <c r="DXJ54" s="453"/>
      <c r="DXK54" s="453"/>
      <c r="DXL54" s="453"/>
      <c r="DXM54" s="454"/>
      <c r="DXN54" s="455"/>
      <c r="DXO54" s="456"/>
      <c r="DXP54" s="456"/>
      <c r="DXQ54" s="457"/>
      <c r="DXR54" s="62"/>
      <c r="DXS54" s="62"/>
      <c r="DXT54" s="63"/>
      <c r="DXU54" s="62"/>
      <c r="DXV54" s="62"/>
      <c r="DXW54" s="63"/>
      <c r="DXX54" s="62"/>
      <c r="DXY54" s="59"/>
      <c r="DYA54" s="452"/>
      <c r="DYB54" s="453"/>
      <c r="DYC54" s="453"/>
      <c r="DYD54" s="453"/>
      <c r="DYE54" s="454"/>
      <c r="DYF54" s="455"/>
      <c r="DYG54" s="456"/>
      <c r="DYH54" s="456"/>
      <c r="DYI54" s="457"/>
      <c r="DYJ54" s="62"/>
      <c r="DYK54" s="62"/>
      <c r="DYL54" s="63"/>
      <c r="DYM54" s="62"/>
      <c r="DYN54" s="62"/>
      <c r="DYO54" s="63"/>
      <c r="DYP54" s="62"/>
      <c r="DYQ54" s="59"/>
      <c r="DYS54" s="452"/>
      <c r="DYT54" s="453"/>
      <c r="DYU54" s="453"/>
      <c r="DYV54" s="453"/>
      <c r="DYW54" s="454"/>
      <c r="DYX54" s="455"/>
      <c r="DYY54" s="456"/>
      <c r="DYZ54" s="456"/>
      <c r="DZA54" s="457"/>
      <c r="DZB54" s="62"/>
      <c r="DZC54" s="62"/>
      <c r="DZD54" s="63"/>
      <c r="DZE54" s="62"/>
      <c r="DZF54" s="62"/>
      <c r="DZG54" s="63"/>
      <c r="DZH54" s="62"/>
      <c r="DZI54" s="59"/>
      <c r="DZK54" s="452"/>
      <c r="DZL54" s="453"/>
      <c r="DZM54" s="453"/>
      <c r="DZN54" s="453"/>
      <c r="DZO54" s="454"/>
      <c r="DZP54" s="455"/>
      <c r="DZQ54" s="456"/>
      <c r="DZR54" s="456"/>
      <c r="DZS54" s="457"/>
      <c r="DZT54" s="62"/>
      <c r="DZU54" s="62"/>
      <c r="DZV54" s="63"/>
      <c r="DZW54" s="62"/>
      <c r="DZX54" s="62"/>
      <c r="DZY54" s="63"/>
      <c r="DZZ54" s="62"/>
      <c r="EAA54" s="59"/>
      <c r="EAC54" s="452"/>
      <c r="EAD54" s="453"/>
      <c r="EAE54" s="453"/>
      <c r="EAF54" s="453"/>
      <c r="EAG54" s="454"/>
      <c r="EAH54" s="455"/>
      <c r="EAI54" s="456"/>
      <c r="EAJ54" s="456"/>
      <c r="EAK54" s="457"/>
      <c r="EAL54" s="62"/>
      <c r="EAM54" s="62"/>
      <c r="EAN54" s="63"/>
      <c r="EAO54" s="62"/>
      <c r="EAP54" s="62"/>
      <c r="EAQ54" s="63"/>
      <c r="EAR54" s="62"/>
      <c r="EAS54" s="59"/>
      <c r="EAU54" s="452"/>
      <c r="EAV54" s="453"/>
      <c r="EAW54" s="453"/>
      <c r="EAX54" s="453"/>
      <c r="EAY54" s="454"/>
      <c r="EAZ54" s="455"/>
      <c r="EBA54" s="456"/>
      <c r="EBB54" s="456"/>
      <c r="EBC54" s="457"/>
      <c r="EBD54" s="62"/>
      <c r="EBE54" s="62"/>
      <c r="EBF54" s="63"/>
      <c r="EBG54" s="62"/>
      <c r="EBH54" s="62"/>
      <c r="EBI54" s="63"/>
      <c r="EBJ54" s="62"/>
      <c r="EBK54" s="59"/>
      <c r="EBM54" s="452"/>
      <c r="EBN54" s="453"/>
      <c r="EBO54" s="453"/>
      <c r="EBP54" s="453"/>
      <c r="EBQ54" s="454"/>
      <c r="EBR54" s="455"/>
      <c r="EBS54" s="456"/>
      <c r="EBT54" s="456"/>
      <c r="EBU54" s="457"/>
      <c r="EBV54" s="62"/>
      <c r="EBW54" s="62"/>
      <c r="EBX54" s="63"/>
      <c r="EBY54" s="62"/>
      <c r="EBZ54" s="62"/>
      <c r="ECA54" s="63"/>
      <c r="ECB54" s="62"/>
      <c r="ECC54" s="59"/>
      <c r="ECE54" s="452"/>
      <c r="ECF54" s="453"/>
      <c r="ECG54" s="453"/>
      <c r="ECH54" s="453"/>
      <c r="ECI54" s="454"/>
      <c r="ECJ54" s="455"/>
      <c r="ECK54" s="456"/>
      <c r="ECL54" s="456"/>
      <c r="ECM54" s="457"/>
      <c r="ECN54" s="62"/>
      <c r="ECO54" s="62"/>
      <c r="ECP54" s="63"/>
      <c r="ECQ54" s="62"/>
      <c r="ECR54" s="62"/>
      <c r="ECS54" s="63"/>
      <c r="ECT54" s="62"/>
      <c r="ECU54" s="59"/>
      <c r="ECW54" s="452"/>
      <c r="ECX54" s="453"/>
      <c r="ECY54" s="453"/>
      <c r="ECZ54" s="453"/>
      <c r="EDA54" s="454"/>
      <c r="EDB54" s="455"/>
      <c r="EDC54" s="456"/>
      <c r="EDD54" s="456"/>
      <c r="EDE54" s="457"/>
      <c r="EDF54" s="62"/>
      <c r="EDG54" s="62"/>
      <c r="EDH54" s="63"/>
      <c r="EDI54" s="62"/>
      <c r="EDJ54" s="62"/>
      <c r="EDK54" s="63"/>
      <c r="EDL54" s="62"/>
      <c r="EDM54" s="59"/>
      <c r="EDO54" s="452"/>
      <c r="EDP54" s="453"/>
      <c r="EDQ54" s="453"/>
      <c r="EDR54" s="453"/>
      <c r="EDS54" s="454"/>
      <c r="EDT54" s="455"/>
      <c r="EDU54" s="456"/>
      <c r="EDV54" s="456"/>
      <c r="EDW54" s="457"/>
      <c r="EDX54" s="62"/>
      <c r="EDY54" s="62"/>
      <c r="EDZ54" s="63"/>
      <c r="EEA54" s="62"/>
      <c r="EEB54" s="62"/>
      <c r="EEC54" s="63"/>
      <c r="EED54" s="62"/>
      <c r="EEE54" s="59"/>
      <c r="EEG54" s="452"/>
      <c r="EEH54" s="453"/>
      <c r="EEI54" s="453"/>
      <c r="EEJ54" s="453"/>
      <c r="EEK54" s="454"/>
      <c r="EEL54" s="455"/>
      <c r="EEM54" s="456"/>
      <c r="EEN54" s="456"/>
      <c r="EEO54" s="457"/>
      <c r="EEP54" s="62"/>
      <c r="EEQ54" s="62"/>
      <c r="EER54" s="63"/>
      <c r="EES54" s="62"/>
      <c r="EET54" s="62"/>
      <c r="EEU54" s="63"/>
      <c r="EEV54" s="62"/>
      <c r="EEW54" s="59"/>
      <c r="EEY54" s="452"/>
      <c r="EEZ54" s="453"/>
      <c r="EFA54" s="453"/>
      <c r="EFB54" s="453"/>
      <c r="EFC54" s="454"/>
      <c r="EFD54" s="455"/>
      <c r="EFE54" s="456"/>
      <c r="EFF54" s="456"/>
      <c r="EFG54" s="457"/>
      <c r="EFH54" s="62"/>
      <c r="EFI54" s="62"/>
      <c r="EFJ54" s="63"/>
      <c r="EFK54" s="62"/>
      <c r="EFL54" s="62"/>
      <c r="EFM54" s="63"/>
      <c r="EFN54" s="62"/>
      <c r="EFO54" s="59"/>
      <c r="EFQ54" s="452"/>
      <c r="EFR54" s="453"/>
      <c r="EFS54" s="453"/>
      <c r="EFT54" s="453"/>
      <c r="EFU54" s="454"/>
      <c r="EFV54" s="455"/>
      <c r="EFW54" s="456"/>
      <c r="EFX54" s="456"/>
      <c r="EFY54" s="457"/>
      <c r="EFZ54" s="62"/>
      <c r="EGA54" s="62"/>
      <c r="EGB54" s="63"/>
      <c r="EGC54" s="62"/>
      <c r="EGD54" s="62"/>
      <c r="EGE54" s="63"/>
      <c r="EGF54" s="62"/>
      <c r="EGG54" s="59"/>
      <c r="EGI54" s="452"/>
      <c r="EGJ54" s="453"/>
      <c r="EGK54" s="453"/>
      <c r="EGL54" s="453"/>
      <c r="EGM54" s="454"/>
      <c r="EGN54" s="455"/>
      <c r="EGO54" s="456"/>
      <c r="EGP54" s="456"/>
      <c r="EGQ54" s="457"/>
      <c r="EGR54" s="62"/>
      <c r="EGS54" s="62"/>
      <c r="EGT54" s="63"/>
      <c r="EGU54" s="62"/>
      <c r="EGV54" s="62"/>
      <c r="EGW54" s="63"/>
      <c r="EGX54" s="62"/>
      <c r="EGY54" s="59"/>
      <c r="EHA54" s="452"/>
      <c r="EHB54" s="453"/>
      <c r="EHC54" s="453"/>
      <c r="EHD54" s="453"/>
      <c r="EHE54" s="454"/>
      <c r="EHF54" s="455"/>
      <c r="EHG54" s="456"/>
      <c r="EHH54" s="456"/>
      <c r="EHI54" s="457"/>
      <c r="EHJ54" s="62"/>
      <c r="EHK54" s="62"/>
      <c r="EHL54" s="63"/>
      <c r="EHM54" s="62"/>
      <c r="EHN54" s="62"/>
      <c r="EHO54" s="63"/>
      <c r="EHP54" s="62"/>
      <c r="EHQ54" s="59"/>
      <c r="EHS54" s="452"/>
      <c r="EHT54" s="453"/>
      <c r="EHU54" s="453"/>
      <c r="EHV54" s="453"/>
      <c r="EHW54" s="454"/>
      <c r="EHX54" s="455"/>
      <c r="EHY54" s="456"/>
      <c r="EHZ54" s="456"/>
      <c r="EIA54" s="457"/>
      <c r="EIB54" s="62"/>
      <c r="EIC54" s="62"/>
      <c r="EID54" s="63"/>
      <c r="EIE54" s="62"/>
      <c r="EIF54" s="62"/>
      <c r="EIG54" s="63"/>
      <c r="EIH54" s="62"/>
      <c r="EII54" s="59"/>
      <c r="EIK54" s="452"/>
      <c r="EIL54" s="453"/>
      <c r="EIM54" s="453"/>
      <c r="EIN54" s="453"/>
      <c r="EIO54" s="454"/>
      <c r="EIP54" s="455"/>
      <c r="EIQ54" s="456"/>
      <c r="EIR54" s="456"/>
      <c r="EIS54" s="457"/>
      <c r="EIT54" s="62"/>
      <c r="EIU54" s="62"/>
      <c r="EIV54" s="63"/>
      <c r="EIW54" s="62"/>
      <c r="EIX54" s="62"/>
      <c r="EIY54" s="63"/>
      <c r="EIZ54" s="62"/>
      <c r="EJA54" s="59"/>
      <c r="EJC54" s="452"/>
      <c r="EJD54" s="453"/>
      <c r="EJE54" s="453"/>
      <c r="EJF54" s="453"/>
      <c r="EJG54" s="454"/>
      <c r="EJH54" s="455"/>
      <c r="EJI54" s="456"/>
      <c r="EJJ54" s="456"/>
      <c r="EJK54" s="457"/>
      <c r="EJL54" s="62"/>
      <c r="EJM54" s="62"/>
      <c r="EJN54" s="63"/>
      <c r="EJO54" s="62"/>
      <c r="EJP54" s="62"/>
      <c r="EJQ54" s="63"/>
      <c r="EJR54" s="62"/>
      <c r="EJS54" s="59"/>
      <c r="EJU54" s="452"/>
      <c r="EJV54" s="453"/>
      <c r="EJW54" s="453"/>
      <c r="EJX54" s="453"/>
      <c r="EJY54" s="454"/>
      <c r="EJZ54" s="455"/>
      <c r="EKA54" s="456"/>
      <c r="EKB54" s="456"/>
      <c r="EKC54" s="457"/>
      <c r="EKD54" s="62"/>
      <c r="EKE54" s="62"/>
      <c r="EKF54" s="63"/>
      <c r="EKG54" s="62"/>
      <c r="EKH54" s="62"/>
      <c r="EKI54" s="63"/>
      <c r="EKJ54" s="62"/>
      <c r="EKK54" s="59"/>
      <c r="EKM54" s="452"/>
      <c r="EKN54" s="453"/>
      <c r="EKO54" s="453"/>
      <c r="EKP54" s="453"/>
      <c r="EKQ54" s="454"/>
      <c r="EKR54" s="455"/>
      <c r="EKS54" s="456"/>
      <c r="EKT54" s="456"/>
      <c r="EKU54" s="457"/>
      <c r="EKV54" s="62"/>
      <c r="EKW54" s="62"/>
      <c r="EKX54" s="63"/>
      <c r="EKY54" s="62"/>
      <c r="EKZ54" s="62"/>
      <c r="ELA54" s="63"/>
      <c r="ELB54" s="62"/>
      <c r="ELC54" s="59"/>
      <c r="ELE54" s="452"/>
      <c r="ELF54" s="453"/>
      <c r="ELG54" s="453"/>
      <c r="ELH54" s="453"/>
      <c r="ELI54" s="454"/>
      <c r="ELJ54" s="455"/>
      <c r="ELK54" s="456"/>
      <c r="ELL54" s="456"/>
      <c r="ELM54" s="457"/>
      <c r="ELN54" s="62"/>
      <c r="ELO54" s="62"/>
      <c r="ELP54" s="63"/>
      <c r="ELQ54" s="62"/>
      <c r="ELR54" s="62"/>
      <c r="ELS54" s="63"/>
      <c r="ELT54" s="62"/>
      <c r="ELU54" s="59"/>
      <c r="ELW54" s="452"/>
      <c r="ELX54" s="453"/>
      <c r="ELY54" s="453"/>
      <c r="ELZ54" s="453"/>
      <c r="EMA54" s="454"/>
      <c r="EMB54" s="455"/>
      <c r="EMC54" s="456"/>
      <c r="EMD54" s="456"/>
      <c r="EME54" s="457"/>
      <c r="EMF54" s="62"/>
      <c r="EMG54" s="62"/>
      <c r="EMH54" s="63"/>
      <c r="EMI54" s="62"/>
      <c r="EMJ54" s="62"/>
      <c r="EMK54" s="63"/>
      <c r="EML54" s="62"/>
      <c r="EMM54" s="59"/>
      <c r="EMO54" s="452"/>
      <c r="EMP54" s="453"/>
      <c r="EMQ54" s="453"/>
      <c r="EMR54" s="453"/>
      <c r="EMS54" s="454"/>
      <c r="EMT54" s="455"/>
      <c r="EMU54" s="456"/>
      <c r="EMV54" s="456"/>
      <c r="EMW54" s="457"/>
      <c r="EMX54" s="62"/>
      <c r="EMY54" s="62"/>
      <c r="EMZ54" s="63"/>
      <c r="ENA54" s="62"/>
      <c r="ENB54" s="62"/>
      <c r="ENC54" s="63"/>
      <c r="END54" s="62"/>
      <c r="ENE54" s="59"/>
      <c r="ENG54" s="452"/>
      <c r="ENH54" s="453"/>
      <c r="ENI54" s="453"/>
      <c r="ENJ54" s="453"/>
      <c r="ENK54" s="454"/>
      <c r="ENL54" s="455"/>
      <c r="ENM54" s="456"/>
      <c r="ENN54" s="456"/>
      <c r="ENO54" s="457"/>
      <c r="ENP54" s="62"/>
      <c r="ENQ54" s="62"/>
      <c r="ENR54" s="63"/>
      <c r="ENS54" s="62"/>
      <c r="ENT54" s="62"/>
      <c r="ENU54" s="63"/>
      <c r="ENV54" s="62"/>
      <c r="ENW54" s="59"/>
      <c r="ENY54" s="452"/>
      <c r="ENZ54" s="453"/>
      <c r="EOA54" s="453"/>
      <c r="EOB54" s="453"/>
      <c r="EOC54" s="454"/>
      <c r="EOD54" s="455"/>
      <c r="EOE54" s="456"/>
      <c r="EOF54" s="456"/>
      <c r="EOG54" s="457"/>
      <c r="EOH54" s="62"/>
      <c r="EOI54" s="62"/>
      <c r="EOJ54" s="63"/>
      <c r="EOK54" s="62"/>
      <c r="EOL54" s="62"/>
      <c r="EOM54" s="63"/>
      <c r="EON54" s="62"/>
      <c r="EOO54" s="59"/>
      <c r="EOQ54" s="452"/>
      <c r="EOR54" s="453"/>
      <c r="EOS54" s="453"/>
      <c r="EOT54" s="453"/>
      <c r="EOU54" s="454"/>
      <c r="EOV54" s="455"/>
      <c r="EOW54" s="456"/>
      <c r="EOX54" s="456"/>
      <c r="EOY54" s="457"/>
      <c r="EOZ54" s="62"/>
      <c r="EPA54" s="62"/>
      <c r="EPB54" s="63"/>
      <c r="EPC54" s="62"/>
      <c r="EPD54" s="62"/>
      <c r="EPE54" s="63"/>
      <c r="EPF54" s="62"/>
      <c r="EPG54" s="59"/>
      <c r="EPI54" s="452"/>
      <c r="EPJ54" s="453"/>
      <c r="EPK54" s="453"/>
      <c r="EPL54" s="453"/>
      <c r="EPM54" s="454"/>
      <c r="EPN54" s="455"/>
      <c r="EPO54" s="456"/>
      <c r="EPP54" s="456"/>
      <c r="EPQ54" s="457"/>
      <c r="EPR54" s="62"/>
      <c r="EPS54" s="62"/>
      <c r="EPT54" s="63"/>
      <c r="EPU54" s="62"/>
      <c r="EPV54" s="62"/>
      <c r="EPW54" s="63"/>
      <c r="EPX54" s="62"/>
      <c r="EPY54" s="59"/>
      <c r="EQA54" s="452"/>
      <c r="EQB54" s="453"/>
      <c r="EQC54" s="453"/>
      <c r="EQD54" s="453"/>
      <c r="EQE54" s="454"/>
      <c r="EQF54" s="455"/>
      <c r="EQG54" s="456"/>
      <c r="EQH54" s="456"/>
      <c r="EQI54" s="457"/>
      <c r="EQJ54" s="62"/>
      <c r="EQK54" s="62"/>
      <c r="EQL54" s="63"/>
      <c r="EQM54" s="62"/>
      <c r="EQN54" s="62"/>
      <c r="EQO54" s="63"/>
      <c r="EQP54" s="62"/>
      <c r="EQQ54" s="59"/>
      <c r="EQS54" s="452"/>
      <c r="EQT54" s="453"/>
      <c r="EQU54" s="453"/>
      <c r="EQV54" s="453"/>
      <c r="EQW54" s="454"/>
      <c r="EQX54" s="455"/>
      <c r="EQY54" s="456"/>
      <c r="EQZ54" s="456"/>
      <c r="ERA54" s="457"/>
      <c r="ERB54" s="62"/>
      <c r="ERC54" s="62"/>
      <c r="ERD54" s="63"/>
      <c r="ERE54" s="62"/>
      <c r="ERF54" s="62"/>
      <c r="ERG54" s="63"/>
      <c r="ERH54" s="62"/>
      <c r="ERI54" s="59"/>
      <c r="ERK54" s="452"/>
      <c r="ERL54" s="453"/>
      <c r="ERM54" s="453"/>
      <c r="ERN54" s="453"/>
      <c r="ERO54" s="454"/>
      <c r="ERP54" s="455"/>
      <c r="ERQ54" s="456"/>
      <c r="ERR54" s="456"/>
      <c r="ERS54" s="457"/>
      <c r="ERT54" s="62"/>
      <c r="ERU54" s="62"/>
      <c r="ERV54" s="63"/>
      <c r="ERW54" s="62"/>
      <c r="ERX54" s="62"/>
      <c r="ERY54" s="63"/>
      <c r="ERZ54" s="62"/>
      <c r="ESA54" s="59"/>
      <c r="ESC54" s="452"/>
      <c r="ESD54" s="453"/>
      <c r="ESE54" s="453"/>
      <c r="ESF54" s="453"/>
      <c r="ESG54" s="454"/>
      <c r="ESH54" s="455"/>
      <c r="ESI54" s="456"/>
      <c r="ESJ54" s="456"/>
      <c r="ESK54" s="457"/>
      <c r="ESL54" s="62"/>
      <c r="ESM54" s="62"/>
      <c r="ESN54" s="63"/>
      <c r="ESO54" s="62"/>
      <c r="ESP54" s="62"/>
      <c r="ESQ54" s="63"/>
      <c r="ESR54" s="62"/>
      <c r="ESS54" s="59"/>
      <c r="ESU54" s="452"/>
      <c r="ESV54" s="453"/>
      <c r="ESW54" s="453"/>
      <c r="ESX54" s="453"/>
      <c r="ESY54" s="454"/>
      <c r="ESZ54" s="455"/>
      <c r="ETA54" s="456"/>
      <c r="ETB54" s="456"/>
      <c r="ETC54" s="457"/>
      <c r="ETD54" s="62"/>
      <c r="ETE54" s="62"/>
      <c r="ETF54" s="63"/>
      <c r="ETG54" s="62"/>
      <c r="ETH54" s="62"/>
      <c r="ETI54" s="63"/>
      <c r="ETJ54" s="62"/>
      <c r="ETK54" s="59"/>
      <c r="ETM54" s="452"/>
      <c r="ETN54" s="453"/>
      <c r="ETO54" s="453"/>
      <c r="ETP54" s="453"/>
      <c r="ETQ54" s="454"/>
      <c r="ETR54" s="455"/>
      <c r="ETS54" s="456"/>
      <c r="ETT54" s="456"/>
      <c r="ETU54" s="457"/>
      <c r="ETV54" s="62"/>
      <c r="ETW54" s="62"/>
      <c r="ETX54" s="63"/>
      <c r="ETY54" s="62"/>
      <c r="ETZ54" s="62"/>
      <c r="EUA54" s="63"/>
      <c r="EUB54" s="62"/>
      <c r="EUC54" s="59"/>
      <c r="EUE54" s="452"/>
      <c r="EUF54" s="453"/>
      <c r="EUG54" s="453"/>
      <c r="EUH54" s="453"/>
      <c r="EUI54" s="454"/>
      <c r="EUJ54" s="455"/>
      <c r="EUK54" s="456"/>
      <c r="EUL54" s="456"/>
      <c r="EUM54" s="457"/>
      <c r="EUN54" s="62"/>
      <c r="EUO54" s="62"/>
      <c r="EUP54" s="63"/>
      <c r="EUQ54" s="62"/>
      <c r="EUR54" s="62"/>
      <c r="EUS54" s="63"/>
      <c r="EUT54" s="62"/>
      <c r="EUU54" s="59"/>
      <c r="EUW54" s="452"/>
      <c r="EUX54" s="453"/>
      <c r="EUY54" s="453"/>
      <c r="EUZ54" s="453"/>
      <c r="EVA54" s="454"/>
      <c r="EVB54" s="455"/>
      <c r="EVC54" s="456"/>
      <c r="EVD54" s="456"/>
      <c r="EVE54" s="457"/>
      <c r="EVF54" s="62"/>
      <c r="EVG54" s="62"/>
      <c r="EVH54" s="63"/>
      <c r="EVI54" s="62"/>
      <c r="EVJ54" s="62"/>
      <c r="EVK54" s="63"/>
      <c r="EVL54" s="62"/>
      <c r="EVM54" s="59"/>
      <c r="EVO54" s="452"/>
      <c r="EVP54" s="453"/>
      <c r="EVQ54" s="453"/>
      <c r="EVR54" s="453"/>
      <c r="EVS54" s="454"/>
      <c r="EVT54" s="455"/>
      <c r="EVU54" s="456"/>
      <c r="EVV54" s="456"/>
      <c r="EVW54" s="457"/>
      <c r="EVX54" s="62"/>
      <c r="EVY54" s="62"/>
      <c r="EVZ54" s="63"/>
      <c r="EWA54" s="62"/>
      <c r="EWB54" s="62"/>
      <c r="EWC54" s="63"/>
      <c r="EWD54" s="62"/>
      <c r="EWE54" s="59"/>
      <c r="EWG54" s="452"/>
      <c r="EWH54" s="453"/>
      <c r="EWI54" s="453"/>
      <c r="EWJ54" s="453"/>
      <c r="EWK54" s="454"/>
      <c r="EWL54" s="455"/>
      <c r="EWM54" s="456"/>
      <c r="EWN54" s="456"/>
      <c r="EWO54" s="457"/>
      <c r="EWP54" s="62"/>
      <c r="EWQ54" s="62"/>
      <c r="EWR54" s="63"/>
      <c r="EWS54" s="62"/>
      <c r="EWT54" s="62"/>
      <c r="EWU54" s="63"/>
      <c r="EWV54" s="62"/>
      <c r="EWW54" s="59"/>
      <c r="EWY54" s="452"/>
      <c r="EWZ54" s="453"/>
      <c r="EXA54" s="453"/>
      <c r="EXB54" s="453"/>
      <c r="EXC54" s="454"/>
      <c r="EXD54" s="455"/>
      <c r="EXE54" s="456"/>
      <c r="EXF54" s="456"/>
      <c r="EXG54" s="457"/>
      <c r="EXH54" s="62"/>
      <c r="EXI54" s="62"/>
      <c r="EXJ54" s="63"/>
      <c r="EXK54" s="62"/>
      <c r="EXL54" s="62"/>
      <c r="EXM54" s="63"/>
      <c r="EXN54" s="62"/>
      <c r="EXO54" s="59"/>
      <c r="EXQ54" s="452"/>
      <c r="EXR54" s="453"/>
      <c r="EXS54" s="453"/>
      <c r="EXT54" s="453"/>
      <c r="EXU54" s="454"/>
      <c r="EXV54" s="455"/>
      <c r="EXW54" s="456"/>
      <c r="EXX54" s="456"/>
      <c r="EXY54" s="457"/>
      <c r="EXZ54" s="62"/>
      <c r="EYA54" s="62"/>
      <c r="EYB54" s="63"/>
      <c r="EYC54" s="62"/>
      <c r="EYD54" s="62"/>
      <c r="EYE54" s="63"/>
      <c r="EYF54" s="62"/>
      <c r="EYG54" s="59"/>
      <c r="EYI54" s="452"/>
      <c r="EYJ54" s="453"/>
      <c r="EYK54" s="453"/>
      <c r="EYL54" s="453"/>
      <c r="EYM54" s="454"/>
      <c r="EYN54" s="455"/>
      <c r="EYO54" s="456"/>
      <c r="EYP54" s="456"/>
      <c r="EYQ54" s="457"/>
      <c r="EYR54" s="62"/>
      <c r="EYS54" s="62"/>
      <c r="EYT54" s="63"/>
      <c r="EYU54" s="62"/>
      <c r="EYV54" s="62"/>
      <c r="EYW54" s="63"/>
      <c r="EYX54" s="62"/>
      <c r="EYY54" s="59"/>
      <c r="EZA54" s="452"/>
      <c r="EZB54" s="453"/>
      <c r="EZC54" s="453"/>
      <c r="EZD54" s="453"/>
      <c r="EZE54" s="454"/>
      <c r="EZF54" s="455"/>
      <c r="EZG54" s="456"/>
      <c r="EZH54" s="456"/>
      <c r="EZI54" s="457"/>
      <c r="EZJ54" s="62"/>
      <c r="EZK54" s="62"/>
      <c r="EZL54" s="63"/>
      <c r="EZM54" s="62"/>
      <c r="EZN54" s="62"/>
      <c r="EZO54" s="63"/>
      <c r="EZP54" s="62"/>
      <c r="EZQ54" s="59"/>
      <c r="EZS54" s="452"/>
      <c r="EZT54" s="453"/>
      <c r="EZU54" s="453"/>
      <c r="EZV54" s="453"/>
      <c r="EZW54" s="454"/>
      <c r="EZX54" s="455"/>
      <c r="EZY54" s="456"/>
      <c r="EZZ54" s="456"/>
      <c r="FAA54" s="457"/>
      <c r="FAB54" s="62"/>
      <c r="FAC54" s="62"/>
      <c r="FAD54" s="63"/>
      <c r="FAE54" s="62"/>
      <c r="FAF54" s="62"/>
      <c r="FAG54" s="63"/>
      <c r="FAH54" s="62"/>
      <c r="FAI54" s="59"/>
      <c r="FAK54" s="452"/>
      <c r="FAL54" s="453"/>
      <c r="FAM54" s="453"/>
      <c r="FAN54" s="453"/>
      <c r="FAO54" s="454"/>
      <c r="FAP54" s="455"/>
      <c r="FAQ54" s="456"/>
      <c r="FAR54" s="456"/>
      <c r="FAS54" s="457"/>
      <c r="FAT54" s="62"/>
      <c r="FAU54" s="62"/>
      <c r="FAV54" s="63"/>
      <c r="FAW54" s="62"/>
      <c r="FAX54" s="62"/>
      <c r="FAY54" s="63"/>
      <c r="FAZ54" s="62"/>
      <c r="FBA54" s="59"/>
      <c r="FBC54" s="452"/>
      <c r="FBD54" s="453"/>
      <c r="FBE54" s="453"/>
      <c r="FBF54" s="453"/>
      <c r="FBG54" s="454"/>
      <c r="FBH54" s="455"/>
      <c r="FBI54" s="456"/>
      <c r="FBJ54" s="456"/>
      <c r="FBK54" s="457"/>
      <c r="FBL54" s="62"/>
      <c r="FBM54" s="62"/>
      <c r="FBN54" s="63"/>
      <c r="FBO54" s="62"/>
      <c r="FBP54" s="62"/>
      <c r="FBQ54" s="63"/>
      <c r="FBR54" s="62"/>
      <c r="FBS54" s="59"/>
      <c r="FBU54" s="452"/>
      <c r="FBV54" s="453"/>
      <c r="FBW54" s="453"/>
      <c r="FBX54" s="453"/>
      <c r="FBY54" s="454"/>
      <c r="FBZ54" s="455"/>
      <c r="FCA54" s="456"/>
      <c r="FCB54" s="456"/>
      <c r="FCC54" s="457"/>
      <c r="FCD54" s="62"/>
      <c r="FCE54" s="62"/>
      <c r="FCF54" s="63"/>
      <c r="FCG54" s="62"/>
      <c r="FCH54" s="62"/>
      <c r="FCI54" s="63"/>
      <c r="FCJ54" s="62"/>
      <c r="FCK54" s="59"/>
      <c r="FCM54" s="452"/>
      <c r="FCN54" s="453"/>
      <c r="FCO54" s="453"/>
      <c r="FCP54" s="453"/>
      <c r="FCQ54" s="454"/>
      <c r="FCR54" s="455"/>
      <c r="FCS54" s="456"/>
      <c r="FCT54" s="456"/>
      <c r="FCU54" s="457"/>
      <c r="FCV54" s="62"/>
      <c r="FCW54" s="62"/>
      <c r="FCX54" s="63"/>
      <c r="FCY54" s="62"/>
      <c r="FCZ54" s="62"/>
      <c r="FDA54" s="63"/>
      <c r="FDB54" s="62"/>
      <c r="FDC54" s="59"/>
      <c r="FDE54" s="452"/>
      <c r="FDF54" s="453"/>
      <c r="FDG54" s="453"/>
      <c r="FDH54" s="453"/>
      <c r="FDI54" s="454"/>
      <c r="FDJ54" s="455"/>
      <c r="FDK54" s="456"/>
      <c r="FDL54" s="456"/>
      <c r="FDM54" s="457"/>
      <c r="FDN54" s="62"/>
      <c r="FDO54" s="62"/>
      <c r="FDP54" s="63"/>
      <c r="FDQ54" s="62"/>
      <c r="FDR54" s="62"/>
      <c r="FDS54" s="63"/>
      <c r="FDT54" s="62"/>
      <c r="FDU54" s="59"/>
      <c r="FDW54" s="452"/>
      <c r="FDX54" s="453"/>
      <c r="FDY54" s="453"/>
      <c r="FDZ54" s="453"/>
      <c r="FEA54" s="454"/>
      <c r="FEB54" s="455"/>
      <c r="FEC54" s="456"/>
      <c r="FED54" s="456"/>
      <c r="FEE54" s="457"/>
      <c r="FEF54" s="62"/>
      <c r="FEG54" s="62"/>
      <c r="FEH54" s="63"/>
      <c r="FEI54" s="62"/>
      <c r="FEJ54" s="62"/>
      <c r="FEK54" s="63"/>
      <c r="FEL54" s="62"/>
      <c r="FEM54" s="59"/>
      <c r="FEO54" s="452"/>
      <c r="FEP54" s="453"/>
      <c r="FEQ54" s="453"/>
      <c r="FER54" s="453"/>
      <c r="FES54" s="454"/>
      <c r="FET54" s="455"/>
      <c r="FEU54" s="456"/>
      <c r="FEV54" s="456"/>
      <c r="FEW54" s="457"/>
      <c r="FEX54" s="62"/>
      <c r="FEY54" s="62"/>
      <c r="FEZ54" s="63"/>
      <c r="FFA54" s="62"/>
      <c r="FFB54" s="62"/>
      <c r="FFC54" s="63"/>
      <c r="FFD54" s="62"/>
      <c r="FFE54" s="59"/>
      <c r="FFG54" s="452"/>
      <c r="FFH54" s="453"/>
      <c r="FFI54" s="453"/>
      <c r="FFJ54" s="453"/>
      <c r="FFK54" s="454"/>
      <c r="FFL54" s="455"/>
      <c r="FFM54" s="456"/>
      <c r="FFN54" s="456"/>
      <c r="FFO54" s="457"/>
      <c r="FFP54" s="62"/>
      <c r="FFQ54" s="62"/>
      <c r="FFR54" s="63"/>
      <c r="FFS54" s="62"/>
      <c r="FFT54" s="62"/>
      <c r="FFU54" s="63"/>
      <c r="FFV54" s="62"/>
      <c r="FFW54" s="59"/>
      <c r="FFY54" s="452"/>
      <c r="FFZ54" s="453"/>
      <c r="FGA54" s="453"/>
      <c r="FGB54" s="453"/>
      <c r="FGC54" s="454"/>
      <c r="FGD54" s="455"/>
      <c r="FGE54" s="456"/>
      <c r="FGF54" s="456"/>
      <c r="FGG54" s="457"/>
      <c r="FGH54" s="62"/>
      <c r="FGI54" s="62"/>
      <c r="FGJ54" s="63"/>
      <c r="FGK54" s="62"/>
      <c r="FGL54" s="62"/>
      <c r="FGM54" s="63"/>
      <c r="FGN54" s="62"/>
      <c r="FGO54" s="59"/>
      <c r="FGQ54" s="452"/>
      <c r="FGR54" s="453"/>
      <c r="FGS54" s="453"/>
      <c r="FGT54" s="453"/>
      <c r="FGU54" s="454"/>
      <c r="FGV54" s="455"/>
      <c r="FGW54" s="456"/>
      <c r="FGX54" s="456"/>
      <c r="FGY54" s="457"/>
      <c r="FGZ54" s="62"/>
      <c r="FHA54" s="62"/>
      <c r="FHB54" s="63"/>
      <c r="FHC54" s="62"/>
      <c r="FHD54" s="62"/>
      <c r="FHE54" s="63"/>
      <c r="FHF54" s="62"/>
      <c r="FHG54" s="59"/>
      <c r="FHI54" s="452"/>
      <c r="FHJ54" s="453"/>
      <c r="FHK54" s="453"/>
      <c r="FHL54" s="453"/>
      <c r="FHM54" s="454"/>
      <c r="FHN54" s="455"/>
      <c r="FHO54" s="456"/>
      <c r="FHP54" s="456"/>
      <c r="FHQ54" s="457"/>
      <c r="FHR54" s="62"/>
      <c r="FHS54" s="62"/>
      <c r="FHT54" s="63"/>
      <c r="FHU54" s="62"/>
      <c r="FHV54" s="62"/>
      <c r="FHW54" s="63"/>
      <c r="FHX54" s="62"/>
      <c r="FHY54" s="59"/>
      <c r="FIA54" s="452"/>
      <c r="FIB54" s="453"/>
      <c r="FIC54" s="453"/>
      <c r="FID54" s="453"/>
      <c r="FIE54" s="454"/>
      <c r="FIF54" s="455"/>
      <c r="FIG54" s="456"/>
      <c r="FIH54" s="456"/>
      <c r="FII54" s="457"/>
      <c r="FIJ54" s="62"/>
      <c r="FIK54" s="62"/>
      <c r="FIL54" s="63"/>
      <c r="FIM54" s="62"/>
      <c r="FIN54" s="62"/>
      <c r="FIO54" s="63"/>
      <c r="FIP54" s="62"/>
      <c r="FIQ54" s="59"/>
      <c r="FIS54" s="452"/>
      <c r="FIT54" s="453"/>
      <c r="FIU54" s="453"/>
      <c r="FIV54" s="453"/>
      <c r="FIW54" s="454"/>
      <c r="FIX54" s="455"/>
      <c r="FIY54" s="456"/>
      <c r="FIZ54" s="456"/>
      <c r="FJA54" s="457"/>
      <c r="FJB54" s="62"/>
      <c r="FJC54" s="62"/>
      <c r="FJD54" s="63"/>
      <c r="FJE54" s="62"/>
      <c r="FJF54" s="62"/>
      <c r="FJG54" s="63"/>
      <c r="FJH54" s="62"/>
      <c r="FJI54" s="59"/>
      <c r="FJK54" s="452"/>
      <c r="FJL54" s="453"/>
      <c r="FJM54" s="453"/>
      <c r="FJN54" s="453"/>
      <c r="FJO54" s="454"/>
      <c r="FJP54" s="455"/>
      <c r="FJQ54" s="456"/>
      <c r="FJR54" s="456"/>
      <c r="FJS54" s="457"/>
      <c r="FJT54" s="62"/>
      <c r="FJU54" s="62"/>
      <c r="FJV54" s="63"/>
      <c r="FJW54" s="62"/>
      <c r="FJX54" s="62"/>
      <c r="FJY54" s="63"/>
      <c r="FJZ54" s="62"/>
      <c r="FKA54" s="59"/>
      <c r="FKC54" s="452"/>
      <c r="FKD54" s="453"/>
      <c r="FKE54" s="453"/>
      <c r="FKF54" s="453"/>
      <c r="FKG54" s="454"/>
      <c r="FKH54" s="455"/>
      <c r="FKI54" s="456"/>
      <c r="FKJ54" s="456"/>
      <c r="FKK54" s="457"/>
      <c r="FKL54" s="62"/>
      <c r="FKM54" s="62"/>
      <c r="FKN54" s="63"/>
      <c r="FKO54" s="62"/>
      <c r="FKP54" s="62"/>
      <c r="FKQ54" s="63"/>
      <c r="FKR54" s="62"/>
      <c r="FKS54" s="59"/>
      <c r="FKU54" s="452"/>
      <c r="FKV54" s="453"/>
      <c r="FKW54" s="453"/>
      <c r="FKX54" s="453"/>
      <c r="FKY54" s="454"/>
      <c r="FKZ54" s="455"/>
      <c r="FLA54" s="456"/>
      <c r="FLB54" s="456"/>
      <c r="FLC54" s="457"/>
      <c r="FLD54" s="62"/>
      <c r="FLE54" s="62"/>
      <c r="FLF54" s="63"/>
      <c r="FLG54" s="62"/>
      <c r="FLH54" s="62"/>
      <c r="FLI54" s="63"/>
      <c r="FLJ54" s="62"/>
      <c r="FLK54" s="59"/>
      <c r="FLM54" s="452"/>
      <c r="FLN54" s="453"/>
      <c r="FLO54" s="453"/>
      <c r="FLP54" s="453"/>
      <c r="FLQ54" s="454"/>
      <c r="FLR54" s="455"/>
      <c r="FLS54" s="456"/>
      <c r="FLT54" s="456"/>
      <c r="FLU54" s="457"/>
      <c r="FLV54" s="62"/>
      <c r="FLW54" s="62"/>
      <c r="FLX54" s="63"/>
      <c r="FLY54" s="62"/>
      <c r="FLZ54" s="62"/>
      <c r="FMA54" s="63"/>
      <c r="FMB54" s="62"/>
      <c r="FMC54" s="59"/>
      <c r="FME54" s="452"/>
      <c r="FMF54" s="453"/>
      <c r="FMG54" s="453"/>
      <c r="FMH54" s="453"/>
      <c r="FMI54" s="454"/>
      <c r="FMJ54" s="455"/>
      <c r="FMK54" s="456"/>
      <c r="FML54" s="456"/>
      <c r="FMM54" s="457"/>
      <c r="FMN54" s="62"/>
      <c r="FMO54" s="62"/>
      <c r="FMP54" s="63"/>
      <c r="FMQ54" s="62"/>
      <c r="FMR54" s="62"/>
      <c r="FMS54" s="63"/>
      <c r="FMT54" s="62"/>
      <c r="FMU54" s="59"/>
      <c r="FMW54" s="452"/>
      <c r="FMX54" s="453"/>
      <c r="FMY54" s="453"/>
      <c r="FMZ54" s="453"/>
      <c r="FNA54" s="454"/>
      <c r="FNB54" s="455"/>
      <c r="FNC54" s="456"/>
      <c r="FND54" s="456"/>
      <c r="FNE54" s="457"/>
      <c r="FNF54" s="62"/>
      <c r="FNG54" s="62"/>
      <c r="FNH54" s="63"/>
      <c r="FNI54" s="62"/>
      <c r="FNJ54" s="62"/>
      <c r="FNK54" s="63"/>
      <c r="FNL54" s="62"/>
      <c r="FNM54" s="59"/>
      <c r="FNO54" s="452"/>
      <c r="FNP54" s="453"/>
      <c r="FNQ54" s="453"/>
      <c r="FNR54" s="453"/>
      <c r="FNS54" s="454"/>
      <c r="FNT54" s="455"/>
      <c r="FNU54" s="456"/>
      <c r="FNV54" s="456"/>
      <c r="FNW54" s="457"/>
      <c r="FNX54" s="62"/>
      <c r="FNY54" s="62"/>
      <c r="FNZ54" s="63"/>
      <c r="FOA54" s="62"/>
      <c r="FOB54" s="62"/>
      <c r="FOC54" s="63"/>
      <c r="FOD54" s="62"/>
      <c r="FOE54" s="59"/>
      <c r="FOG54" s="452"/>
      <c r="FOH54" s="453"/>
      <c r="FOI54" s="453"/>
      <c r="FOJ54" s="453"/>
      <c r="FOK54" s="454"/>
      <c r="FOL54" s="455"/>
      <c r="FOM54" s="456"/>
      <c r="FON54" s="456"/>
      <c r="FOO54" s="457"/>
      <c r="FOP54" s="62"/>
      <c r="FOQ54" s="62"/>
      <c r="FOR54" s="63"/>
      <c r="FOS54" s="62"/>
      <c r="FOT54" s="62"/>
      <c r="FOU54" s="63"/>
      <c r="FOV54" s="62"/>
      <c r="FOW54" s="59"/>
      <c r="FOY54" s="452"/>
      <c r="FOZ54" s="453"/>
      <c r="FPA54" s="453"/>
      <c r="FPB54" s="453"/>
      <c r="FPC54" s="454"/>
      <c r="FPD54" s="455"/>
      <c r="FPE54" s="456"/>
      <c r="FPF54" s="456"/>
      <c r="FPG54" s="457"/>
      <c r="FPH54" s="62"/>
      <c r="FPI54" s="62"/>
      <c r="FPJ54" s="63"/>
      <c r="FPK54" s="62"/>
      <c r="FPL54" s="62"/>
      <c r="FPM54" s="63"/>
      <c r="FPN54" s="62"/>
      <c r="FPO54" s="59"/>
      <c r="FPQ54" s="452"/>
      <c r="FPR54" s="453"/>
      <c r="FPS54" s="453"/>
      <c r="FPT54" s="453"/>
      <c r="FPU54" s="454"/>
      <c r="FPV54" s="455"/>
      <c r="FPW54" s="456"/>
      <c r="FPX54" s="456"/>
      <c r="FPY54" s="457"/>
      <c r="FPZ54" s="62"/>
      <c r="FQA54" s="62"/>
      <c r="FQB54" s="63"/>
      <c r="FQC54" s="62"/>
      <c r="FQD54" s="62"/>
      <c r="FQE54" s="63"/>
      <c r="FQF54" s="62"/>
      <c r="FQG54" s="59"/>
      <c r="FQI54" s="452"/>
      <c r="FQJ54" s="453"/>
      <c r="FQK54" s="453"/>
      <c r="FQL54" s="453"/>
      <c r="FQM54" s="454"/>
      <c r="FQN54" s="455"/>
      <c r="FQO54" s="456"/>
      <c r="FQP54" s="456"/>
      <c r="FQQ54" s="457"/>
      <c r="FQR54" s="62"/>
      <c r="FQS54" s="62"/>
      <c r="FQT54" s="63"/>
      <c r="FQU54" s="62"/>
      <c r="FQV54" s="62"/>
      <c r="FQW54" s="63"/>
      <c r="FQX54" s="62"/>
      <c r="FQY54" s="59"/>
      <c r="FRA54" s="452"/>
      <c r="FRB54" s="453"/>
      <c r="FRC54" s="453"/>
      <c r="FRD54" s="453"/>
      <c r="FRE54" s="454"/>
      <c r="FRF54" s="455"/>
      <c r="FRG54" s="456"/>
      <c r="FRH54" s="456"/>
      <c r="FRI54" s="457"/>
      <c r="FRJ54" s="62"/>
      <c r="FRK54" s="62"/>
      <c r="FRL54" s="63"/>
      <c r="FRM54" s="62"/>
      <c r="FRN54" s="62"/>
      <c r="FRO54" s="63"/>
      <c r="FRP54" s="62"/>
      <c r="FRQ54" s="59"/>
      <c r="FRS54" s="452"/>
      <c r="FRT54" s="453"/>
      <c r="FRU54" s="453"/>
      <c r="FRV54" s="453"/>
      <c r="FRW54" s="454"/>
      <c r="FRX54" s="455"/>
      <c r="FRY54" s="456"/>
      <c r="FRZ54" s="456"/>
      <c r="FSA54" s="457"/>
      <c r="FSB54" s="62"/>
      <c r="FSC54" s="62"/>
      <c r="FSD54" s="63"/>
      <c r="FSE54" s="62"/>
      <c r="FSF54" s="62"/>
      <c r="FSG54" s="63"/>
      <c r="FSH54" s="62"/>
      <c r="FSI54" s="59"/>
      <c r="FSK54" s="452"/>
      <c r="FSL54" s="453"/>
      <c r="FSM54" s="453"/>
      <c r="FSN54" s="453"/>
      <c r="FSO54" s="454"/>
      <c r="FSP54" s="455"/>
      <c r="FSQ54" s="456"/>
      <c r="FSR54" s="456"/>
      <c r="FSS54" s="457"/>
      <c r="FST54" s="62"/>
      <c r="FSU54" s="62"/>
      <c r="FSV54" s="63"/>
      <c r="FSW54" s="62"/>
      <c r="FSX54" s="62"/>
      <c r="FSY54" s="63"/>
      <c r="FSZ54" s="62"/>
      <c r="FTA54" s="59"/>
      <c r="FTC54" s="452"/>
      <c r="FTD54" s="453"/>
      <c r="FTE54" s="453"/>
      <c r="FTF54" s="453"/>
      <c r="FTG54" s="454"/>
      <c r="FTH54" s="455"/>
      <c r="FTI54" s="456"/>
      <c r="FTJ54" s="456"/>
      <c r="FTK54" s="457"/>
      <c r="FTL54" s="62"/>
      <c r="FTM54" s="62"/>
      <c r="FTN54" s="63"/>
      <c r="FTO54" s="62"/>
      <c r="FTP54" s="62"/>
      <c r="FTQ54" s="63"/>
      <c r="FTR54" s="62"/>
      <c r="FTS54" s="59"/>
      <c r="FTU54" s="452"/>
      <c r="FTV54" s="453"/>
      <c r="FTW54" s="453"/>
      <c r="FTX54" s="453"/>
      <c r="FTY54" s="454"/>
      <c r="FTZ54" s="455"/>
      <c r="FUA54" s="456"/>
      <c r="FUB54" s="456"/>
      <c r="FUC54" s="457"/>
      <c r="FUD54" s="62"/>
      <c r="FUE54" s="62"/>
      <c r="FUF54" s="63"/>
      <c r="FUG54" s="62"/>
      <c r="FUH54" s="62"/>
      <c r="FUI54" s="63"/>
      <c r="FUJ54" s="62"/>
      <c r="FUK54" s="59"/>
      <c r="FUM54" s="452"/>
      <c r="FUN54" s="453"/>
      <c r="FUO54" s="453"/>
      <c r="FUP54" s="453"/>
      <c r="FUQ54" s="454"/>
      <c r="FUR54" s="455"/>
      <c r="FUS54" s="456"/>
      <c r="FUT54" s="456"/>
      <c r="FUU54" s="457"/>
      <c r="FUV54" s="62"/>
      <c r="FUW54" s="62"/>
      <c r="FUX54" s="63"/>
      <c r="FUY54" s="62"/>
      <c r="FUZ54" s="62"/>
      <c r="FVA54" s="63"/>
      <c r="FVB54" s="62"/>
      <c r="FVC54" s="59"/>
      <c r="FVE54" s="452"/>
      <c r="FVF54" s="453"/>
      <c r="FVG54" s="453"/>
      <c r="FVH54" s="453"/>
      <c r="FVI54" s="454"/>
      <c r="FVJ54" s="455"/>
      <c r="FVK54" s="456"/>
      <c r="FVL54" s="456"/>
      <c r="FVM54" s="457"/>
      <c r="FVN54" s="62"/>
      <c r="FVO54" s="62"/>
      <c r="FVP54" s="63"/>
      <c r="FVQ54" s="62"/>
      <c r="FVR54" s="62"/>
      <c r="FVS54" s="63"/>
      <c r="FVT54" s="62"/>
      <c r="FVU54" s="59"/>
      <c r="FVW54" s="452"/>
      <c r="FVX54" s="453"/>
      <c r="FVY54" s="453"/>
      <c r="FVZ54" s="453"/>
      <c r="FWA54" s="454"/>
      <c r="FWB54" s="455"/>
      <c r="FWC54" s="456"/>
      <c r="FWD54" s="456"/>
      <c r="FWE54" s="457"/>
      <c r="FWF54" s="62"/>
      <c r="FWG54" s="62"/>
      <c r="FWH54" s="63"/>
      <c r="FWI54" s="62"/>
      <c r="FWJ54" s="62"/>
      <c r="FWK54" s="63"/>
      <c r="FWL54" s="62"/>
      <c r="FWM54" s="59"/>
      <c r="FWO54" s="452"/>
      <c r="FWP54" s="453"/>
      <c r="FWQ54" s="453"/>
      <c r="FWR54" s="453"/>
      <c r="FWS54" s="454"/>
      <c r="FWT54" s="455"/>
      <c r="FWU54" s="456"/>
      <c r="FWV54" s="456"/>
      <c r="FWW54" s="457"/>
      <c r="FWX54" s="62"/>
      <c r="FWY54" s="62"/>
      <c r="FWZ54" s="63"/>
      <c r="FXA54" s="62"/>
      <c r="FXB54" s="62"/>
      <c r="FXC54" s="63"/>
      <c r="FXD54" s="62"/>
      <c r="FXE54" s="59"/>
      <c r="FXG54" s="452"/>
      <c r="FXH54" s="453"/>
      <c r="FXI54" s="453"/>
      <c r="FXJ54" s="453"/>
      <c r="FXK54" s="454"/>
      <c r="FXL54" s="455"/>
      <c r="FXM54" s="456"/>
      <c r="FXN54" s="456"/>
      <c r="FXO54" s="457"/>
      <c r="FXP54" s="62"/>
      <c r="FXQ54" s="62"/>
      <c r="FXR54" s="63"/>
      <c r="FXS54" s="62"/>
      <c r="FXT54" s="62"/>
      <c r="FXU54" s="63"/>
      <c r="FXV54" s="62"/>
      <c r="FXW54" s="59"/>
      <c r="FXY54" s="452"/>
      <c r="FXZ54" s="453"/>
      <c r="FYA54" s="453"/>
      <c r="FYB54" s="453"/>
      <c r="FYC54" s="454"/>
      <c r="FYD54" s="455"/>
      <c r="FYE54" s="456"/>
      <c r="FYF54" s="456"/>
      <c r="FYG54" s="457"/>
      <c r="FYH54" s="62"/>
      <c r="FYI54" s="62"/>
      <c r="FYJ54" s="63"/>
      <c r="FYK54" s="62"/>
      <c r="FYL54" s="62"/>
      <c r="FYM54" s="63"/>
      <c r="FYN54" s="62"/>
      <c r="FYO54" s="59"/>
      <c r="FYQ54" s="452"/>
      <c r="FYR54" s="453"/>
      <c r="FYS54" s="453"/>
      <c r="FYT54" s="453"/>
      <c r="FYU54" s="454"/>
      <c r="FYV54" s="455"/>
      <c r="FYW54" s="456"/>
      <c r="FYX54" s="456"/>
      <c r="FYY54" s="457"/>
      <c r="FYZ54" s="62"/>
      <c r="FZA54" s="62"/>
      <c r="FZB54" s="63"/>
      <c r="FZC54" s="62"/>
      <c r="FZD54" s="62"/>
      <c r="FZE54" s="63"/>
      <c r="FZF54" s="62"/>
      <c r="FZG54" s="59"/>
      <c r="FZI54" s="452"/>
      <c r="FZJ54" s="453"/>
      <c r="FZK54" s="453"/>
      <c r="FZL54" s="453"/>
      <c r="FZM54" s="454"/>
      <c r="FZN54" s="455"/>
      <c r="FZO54" s="456"/>
      <c r="FZP54" s="456"/>
      <c r="FZQ54" s="457"/>
      <c r="FZR54" s="62"/>
      <c r="FZS54" s="62"/>
      <c r="FZT54" s="63"/>
      <c r="FZU54" s="62"/>
      <c r="FZV54" s="62"/>
      <c r="FZW54" s="63"/>
      <c r="FZX54" s="62"/>
      <c r="FZY54" s="59"/>
      <c r="GAA54" s="452"/>
      <c r="GAB54" s="453"/>
      <c r="GAC54" s="453"/>
      <c r="GAD54" s="453"/>
      <c r="GAE54" s="454"/>
      <c r="GAF54" s="455"/>
      <c r="GAG54" s="456"/>
      <c r="GAH54" s="456"/>
      <c r="GAI54" s="457"/>
      <c r="GAJ54" s="62"/>
      <c r="GAK54" s="62"/>
      <c r="GAL54" s="63"/>
      <c r="GAM54" s="62"/>
      <c r="GAN54" s="62"/>
      <c r="GAO54" s="63"/>
      <c r="GAP54" s="62"/>
      <c r="GAQ54" s="59"/>
      <c r="GAS54" s="452"/>
      <c r="GAT54" s="453"/>
      <c r="GAU54" s="453"/>
      <c r="GAV54" s="453"/>
      <c r="GAW54" s="454"/>
      <c r="GAX54" s="455"/>
      <c r="GAY54" s="456"/>
      <c r="GAZ54" s="456"/>
      <c r="GBA54" s="457"/>
      <c r="GBB54" s="62"/>
      <c r="GBC54" s="62"/>
      <c r="GBD54" s="63"/>
      <c r="GBE54" s="62"/>
      <c r="GBF54" s="62"/>
      <c r="GBG54" s="63"/>
      <c r="GBH54" s="62"/>
      <c r="GBI54" s="59"/>
      <c r="GBK54" s="452"/>
      <c r="GBL54" s="453"/>
      <c r="GBM54" s="453"/>
      <c r="GBN54" s="453"/>
      <c r="GBO54" s="454"/>
      <c r="GBP54" s="455"/>
      <c r="GBQ54" s="456"/>
      <c r="GBR54" s="456"/>
      <c r="GBS54" s="457"/>
      <c r="GBT54" s="62"/>
      <c r="GBU54" s="62"/>
      <c r="GBV54" s="63"/>
      <c r="GBW54" s="62"/>
      <c r="GBX54" s="62"/>
      <c r="GBY54" s="63"/>
      <c r="GBZ54" s="62"/>
      <c r="GCA54" s="59"/>
      <c r="GCC54" s="452"/>
      <c r="GCD54" s="453"/>
      <c r="GCE54" s="453"/>
      <c r="GCF54" s="453"/>
      <c r="GCG54" s="454"/>
      <c r="GCH54" s="455"/>
      <c r="GCI54" s="456"/>
      <c r="GCJ54" s="456"/>
      <c r="GCK54" s="457"/>
      <c r="GCL54" s="62"/>
      <c r="GCM54" s="62"/>
      <c r="GCN54" s="63"/>
      <c r="GCO54" s="62"/>
      <c r="GCP54" s="62"/>
      <c r="GCQ54" s="63"/>
      <c r="GCR54" s="62"/>
      <c r="GCS54" s="59"/>
      <c r="GCU54" s="452"/>
      <c r="GCV54" s="453"/>
      <c r="GCW54" s="453"/>
      <c r="GCX54" s="453"/>
      <c r="GCY54" s="454"/>
      <c r="GCZ54" s="455"/>
      <c r="GDA54" s="456"/>
      <c r="GDB54" s="456"/>
      <c r="GDC54" s="457"/>
      <c r="GDD54" s="62"/>
      <c r="GDE54" s="62"/>
      <c r="GDF54" s="63"/>
      <c r="GDG54" s="62"/>
      <c r="GDH54" s="62"/>
      <c r="GDI54" s="63"/>
      <c r="GDJ54" s="62"/>
      <c r="GDK54" s="59"/>
      <c r="GDM54" s="452"/>
      <c r="GDN54" s="453"/>
      <c r="GDO54" s="453"/>
      <c r="GDP54" s="453"/>
      <c r="GDQ54" s="454"/>
      <c r="GDR54" s="455"/>
      <c r="GDS54" s="456"/>
      <c r="GDT54" s="456"/>
      <c r="GDU54" s="457"/>
      <c r="GDV54" s="62"/>
      <c r="GDW54" s="62"/>
      <c r="GDX54" s="63"/>
      <c r="GDY54" s="62"/>
      <c r="GDZ54" s="62"/>
      <c r="GEA54" s="63"/>
      <c r="GEB54" s="62"/>
      <c r="GEC54" s="59"/>
      <c r="GEE54" s="452"/>
      <c r="GEF54" s="453"/>
      <c r="GEG54" s="453"/>
      <c r="GEH54" s="453"/>
      <c r="GEI54" s="454"/>
      <c r="GEJ54" s="455"/>
      <c r="GEK54" s="456"/>
      <c r="GEL54" s="456"/>
      <c r="GEM54" s="457"/>
      <c r="GEN54" s="62"/>
      <c r="GEO54" s="62"/>
      <c r="GEP54" s="63"/>
      <c r="GEQ54" s="62"/>
      <c r="GER54" s="62"/>
      <c r="GES54" s="63"/>
      <c r="GET54" s="62"/>
      <c r="GEU54" s="59"/>
      <c r="GEW54" s="452"/>
      <c r="GEX54" s="453"/>
      <c r="GEY54" s="453"/>
      <c r="GEZ54" s="453"/>
      <c r="GFA54" s="454"/>
      <c r="GFB54" s="455"/>
      <c r="GFC54" s="456"/>
      <c r="GFD54" s="456"/>
      <c r="GFE54" s="457"/>
      <c r="GFF54" s="62"/>
      <c r="GFG54" s="62"/>
      <c r="GFH54" s="63"/>
      <c r="GFI54" s="62"/>
      <c r="GFJ54" s="62"/>
      <c r="GFK54" s="63"/>
      <c r="GFL54" s="62"/>
      <c r="GFM54" s="59"/>
      <c r="GFO54" s="452"/>
      <c r="GFP54" s="453"/>
      <c r="GFQ54" s="453"/>
      <c r="GFR54" s="453"/>
      <c r="GFS54" s="454"/>
      <c r="GFT54" s="455"/>
      <c r="GFU54" s="456"/>
      <c r="GFV54" s="456"/>
      <c r="GFW54" s="457"/>
      <c r="GFX54" s="62"/>
      <c r="GFY54" s="62"/>
      <c r="GFZ54" s="63"/>
      <c r="GGA54" s="62"/>
      <c r="GGB54" s="62"/>
      <c r="GGC54" s="63"/>
      <c r="GGD54" s="62"/>
      <c r="GGE54" s="59"/>
      <c r="GGG54" s="452"/>
      <c r="GGH54" s="453"/>
      <c r="GGI54" s="453"/>
      <c r="GGJ54" s="453"/>
      <c r="GGK54" s="454"/>
      <c r="GGL54" s="455"/>
      <c r="GGM54" s="456"/>
      <c r="GGN54" s="456"/>
      <c r="GGO54" s="457"/>
      <c r="GGP54" s="62"/>
      <c r="GGQ54" s="62"/>
      <c r="GGR54" s="63"/>
      <c r="GGS54" s="62"/>
      <c r="GGT54" s="62"/>
      <c r="GGU54" s="63"/>
      <c r="GGV54" s="62"/>
      <c r="GGW54" s="59"/>
      <c r="GGY54" s="452"/>
      <c r="GGZ54" s="453"/>
      <c r="GHA54" s="453"/>
      <c r="GHB54" s="453"/>
      <c r="GHC54" s="454"/>
      <c r="GHD54" s="455"/>
      <c r="GHE54" s="456"/>
      <c r="GHF54" s="456"/>
      <c r="GHG54" s="457"/>
      <c r="GHH54" s="62"/>
      <c r="GHI54" s="62"/>
      <c r="GHJ54" s="63"/>
      <c r="GHK54" s="62"/>
      <c r="GHL54" s="62"/>
      <c r="GHM54" s="63"/>
      <c r="GHN54" s="62"/>
      <c r="GHO54" s="59"/>
      <c r="GHQ54" s="452"/>
      <c r="GHR54" s="453"/>
      <c r="GHS54" s="453"/>
      <c r="GHT54" s="453"/>
      <c r="GHU54" s="454"/>
      <c r="GHV54" s="455"/>
      <c r="GHW54" s="456"/>
      <c r="GHX54" s="456"/>
      <c r="GHY54" s="457"/>
      <c r="GHZ54" s="62"/>
      <c r="GIA54" s="62"/>
      <c r="GIB54" s="63"/>
      <c r="GIC54" s="62"/>
      <c r="GID54" s="62"/>
      <c r="GIE54" s="63"/>
      <c r="GIF54" s="62"/>
      <c r="GIG54" s="59"/>
      <c r="GII54" s="452"/>
      <c r="GIJ54" s="453"/>
      <c r="GIK54" s="453"/>
      <c r="GIL54" s="453"/>
      <c r="GIM54" s="454"/>
      <c r="GIN54" s="455"/>
      <c r="GIO54" s="456"/>
      <c r="GIP54" s="456"/>
      <c r="GIQ54" s="457"/>
      <c r="GIR54" s="62"/>
      <c r="GIS54" s="62"/>
      <c r="GIT54" s="63"/>
      <c r="GIU54" s="62"/>
      <c r="GIV54" s="62"/>
      <c r="GIW54" s="63"/>
      <c r="GIX54" s="62"/>
      <c r="GIY54" s="59"/>
      <c r="GJA54" s="452"/>
      <c r="GJB54" s="453"/>
      <c r="GJC54" s="453"/>
      <c r="GJD54" s="453"/>
      <c r="GJE54" s="454"/>
      <c r="GJF54" s="455"/>
      <c r="GJG54" s="456"/>
      <c r="GJH54" s="456"/>
      <c r="GJI54" s="457"/>
      <c r="GJJ54" s="62"/>
      <c r="GJK54" s="62"/>
      <c r="GJL54" s="63"/>
      <c r="GJM54" s="62"/>
      <c r="GJN54" s="62"/>
      <c r="GJO54" s="63"/>
      <c r="GJP54" s="62"/>
      <c r="GJQ54" s="59"/>
      <c r="GJS54" s="452"/>
      <c r="GJT54" s="453"/>
      <c r="GJU54" s="453"/>
      <c r="GJV54" s="453"/>
      <c r="GJW54" s="454"/>
      <c r="GJX54" s="455"/>
      <c r="GJY54" s="456"/>
      <c r="GJZ54" s="456"/>
      <c r="GKA54" s="457"/>
      <c r="GKB54" s="62"/>
      <c r="GKC54" s="62"/>
      <c r="GKD54" s="63"/>
      <c r="GKE54" s="62"/>
      <c r="GKF54" s="62"/>
      <c r="GKG54" s="63"/>
      <c r="GKH54" s="62"/>
      <c r="GKI54" s="59"/>
      <c r="GKK54" s="452"/>
      <c r="GKL54" s="453"/>
      <c r="GKM54" s="453"/>
      <c r="GKN54" s="453"/>
      <c r="GKO54" s="454"/>
      <c r="GKP54" s="455"/>
      <c r="GKQ54" s="456"/>
      <c r="GKR54" s="456"/>
      <c r="GKS54" s="457"/>
      <c r="GKT54" s="62"/>
      <c r="GKU54" s="62"/>
      <c r="GKV54" s="63"/>
      <c r="GKW54" s="62"/>
      <c r="GKX54" s="62"/>
      <c r="GKY54" s="63"/>
      <c r="GKZ54" s="62"/>
      <c r="GLA54" s="59"/>
      <c r="GLC54" s="452"/>
      <c r="GLD54" s="453"/>
      <c r="GLE54" s="453"/>
      <c r="GLF54" s="453"/>
      <c r="GLG54" s="454"/>
      <c r="GLH54" s="455"/>
      <c r="GLI54" s="456"/>
      <c r="GLJ54" s="456"/>
      <c r="GLK54" s="457"/>
      <c r="GLL54" s="62"/>
      <c r="GLM54" s="62"/>
      <c r="GLN54" s="63"/>
      <c r="GLO54" s="62"/>
      <c r="GLP54" s="62"/>
      <c r="GLQ54" s="63"/>
      <c r="GLR54" s="62"/>
      <c r="GLS54" s="59"/>
      <c r="GLU54" s="452"/>
      <c r="GLV54" s="453"/>
      <c r="GLW54" s="453"/>
      <c r="GLX54" s="453"/>
      <c r="GLY54" s="454"/>
      <c r="GLZ54" s="455"/>
      <c r="GMA54" s="456"/>
      <c r="GMB54" s="456"/>
      <c r="GMC54" s="457"/>
      <c r="GMD54" s="62"/>
      <c r="GME54" s="62"/>
      <c r="GMF54" s="63"/>
      <c r="GMG54" s="62"/>
      <c r="GMH54" s="62"/>
      <c r="GMI54" s="63"/>
      <c r="GMJ54" s="62"/>
      <c r="GMK54" s="59"/>
      <c r="GMM54" s="452"/>
      <c r="GMN54" s="453"/>
      <c r="GMO54" s="453"/>
      <c r="GMP54" s="453"/>
      <c r="GMQ54" s="454"/>
      <c r="GMR54" s="455"/>
      <c r="GMS54" s="456"/>
      <c r="GMT54" s="456"/>
      <c r="GMU54" s="457"/>
      <c r="GMV54" s="62"/>
      <c r="GMW54" s="62"/>
      <c r="GMX54" s="63"/>
      <c r="GMY54" s="62"/>
      <c r="GMZ54" s="62"/>
      <c r="GNA54" s="63"/>
      <c r="GNB54" s="62"/>
      <c r="GNC54" s="59"/>
      <c r="GNE54" s="452"/>
      <c r="GNF54" s="453"/>
      <c r="GNG54" s="453"/>
      <c r="GNH54" s="453"/>
      <c r="GNI54" s="454"/>
      <c r="GNJ54" s="455"/>
      <c r="GNK54" s="456"/>
      <c r="GNL54" s="456"/>
      <c r="GNM54" s="457"/>
      <c r="GNN54" s="62"/>
      <c r="GNO54" s="62"/>
      <c r="GNP54" s="63"/>
      <c r="GNQ54" s="62"/>
      <c r="GNR54" s="62"/>
      <c r="GNS54" s="63"/>
      <c r="GNT54" s="62"/>
      <c r="GNU54" s="59"/>
      <c r="GNW54" s="452"/>
      <c r="GNX54" s="453"/>
      <c r="GNY54" s="453"/>
      <c r="GNZ54" s="453"/>
      <c r="GOA54" s="454"/>
      <c r="GOB54" s="455"/>
      <c r="GOC54" s="456"/>
      <c r="GOD54" s="456"/>
      <c r="GOE54" s="457"/>
      <c r="GOF54" s="62"/>
      <c r="GOG54" s="62"/>
      <c r="GOH54" s="63"/>
      <c r="GOI54" s="62"/>
      <c r="GOJ54" s="62"/>
      <c r="GOK54" s="63"/>
      <c r="GOL54" s="62"/>
      <c r="GOM54" s="59"/>
      <c r="GOO54" s="452"/>
      <c r="GOP54" s="453"/>
      <c r="GOQ54" s="453"/>
      <c r="GOR54" s="453"/>
      <c r="GOS54" s="454"/>
      <c r="GOT54" s="455"/>
      <c r="GOU54" s="456"/>
      <c r="GOV54" s="456"/>
      <c r="GOW54" s="457"/>
      <c r="GOX54" s="62"/>
      <c r="GOY54" s="62"/>
      <c r="GOZ54" s="63"/>
      <c r="GPA54" s="62"/>
      <c r="GPB54" s="62"/>
      <c r="GPC54" s="63"/>
      <c r="GPD54" s="62"/>
      <c r="GPE54" s="59"/>
      <c r="GPG54" s="452"/>
      <c r="GPH54" s="453"/>
      <c r="GPI54" s="453"/>
      <c r="GPJ54" s="453"/>
      <c r="GPK54" s="454"/>
      <c r="GPL54" s="455"/>
      <c r="GPM54" s="456"/>
      <c r="GPN54" s="456"/>
      <c r="GPO54" s="457"/>
      <c r="GPP54" s="62"/>
      <c r="GPQ54" s="62"/>
      <c r="GPR54" s="63"/>
      <c r="GPS54" s="62"/>
      <c r="GPT54" s="62"/>
      <c r="GPU54" s="63"/>
      <c r="GPV54" s="62"/>
      <c r="GPW54" s="59"/>
      <c r="GPY54" s="452"/>
      <c r="GPZ54" s="453"/>
      <c r="GQA54" s="453"/>
      <c r="GQB54" s="453"/>
      <c r="GQC54" s="454"/>
      <c r="GQD54" s="455"/>
      <c r="GQE54" s="456"/>
      <c r="GQF54" s="456"/>
      <c r="GQG54" s="457"/>
      <c r="GQH54" s="62"/>
      <c r="GQI54" s="62"/>
      <c r="GQJ54" s="63"/>
      <c r="GQK54" s="62"/>
      <c r="GQL54" s="62"/>
      <c r="GQM54" s="63"/>
      <c r="GQN54" s="62"/>
      <c r="GQO54" s="59"/>
      <c r="GQQ54" s="452"/>
      <c r="GQR54" s="453"/>
      <c r="GQS54" s="453"/>
      <c r="GQT54" s="453"/>
      <c r="GQU54" s="454"/>
      <c r="GQV54" s="455"/>
      <c r="GQW54" s="456"/>
      <c r="GQX54" s="456"/>
      <c r="GQY54" s="457"/>
      <c r="GQZ54" s="62"/>
      <c r="GRA54" s="62"/>
      <c r="GRB54" s="63"/>
      <c r="GRC54" s="62"/>
      <c r="GRD54" s="62"/>
      <c r="GRE54" s="63"/>
      <c r="GRF54" s="62"/>
      <c r="GRG54" s="59"/>
      <c r="GRI54" s="452"/>
      <c r="GRJ54" s="453"/>
      <c r="GRK54" s="453"/>
      <c r="GRL54" s="453"/>
      <c r="GRM54" s="454"/>
      <c r="GRN54" s="455"/>
      <c r="GRO54" s="456"/>
      <c r="GRP54" s="456"/>
      <c r="GRQ54" s="457"/>
      <c r="GRR54" s="62"/>
      <c r="GRS54" s="62"/>
      <c r="GRT54" s="63"/>
      <c r="GRU54" s="62"/>
      <c r="GRV54" s="62"/>
      <c r="GRW54" s="63"/>
      <c r="GRX54" s="62"/>
      <c r="GRY54" s="59"/>
      <c r="GSA54" s="452"/>
      <c r="GSB54" s="453"/>
      <c r="GSC54" s="453"/>
      <c r="GSD54" s="453"/>
      <c r="GSE54" s="454"/>
      <c r="GSF54" s="455"/>
      <c r="GSG54" s="456"/>
      <c r="GSH54" s="456"/>
      <c r="GSI54" s="457"/>
      <c r="GSJ54" s="62"/>
      <c r="GSK54" s="62"/>
      <c r="GSL54" s="63"/>
      <c r="GSM54" s="62"/>
      <c r="GSN54" s="62"/>
      <c r="GSO54" s="63"/>
      <c r="GSP54" s="62"/>
      <c r="GSQ54" s="59"/>
      <c r="GSS54" s="452"/>
      <c r="GST54" s="453"/>
      <c r="GSU54" s="453"/>
      <c r="GSV54" s="453"/>
      <c r="GSW54" s="454"/>
      <c r="GSX54" s="455"/>
      <c r="GSY54" s="456"/>
      <c r="GSZ54" s="456"/>
      <c r="GTA54" s="457"/>
      <c r="GTB54" s="62"/>
      <c r="GTC54" s="62"/>
      <c r="GTD54" s="63"/>
      <c r="GTE54" s="62"/>
      <c r="GTF54" s="62"/>
      <c r="GTG54" s="63"/>
      <c r="GTH54" s="62"/>
      <c r="GTI54" s="59"/>
      <c r="GTK54" s="452"/>
      <c r="GTL54" s="453"/>
      <c r="GTM54" s="453"/>
      <c r="GTN54" s="453"/>
      <c r="GTO54" s="454"/>
      <c r="GTP54" s="455"/>
      <c r="GTQ54" s="456"/>
      <c r="GTR54" s="456"/>
      <c r="GTS54" s="457"/>
      <c r="GTT54" s="62"/>
      <c r="GTU54" s="62"/>
      <c r="GTV54" s="63"/>
      <c r="GTW54" s="62"/>
      <c r="GTX54" s="62"/>
      <c r="GTY54" s="63"/>
      <c r="GTZ54" s="62"/>
      <c r="GUA54" s="59"/>
      <c r="GUC54" s="452"/>
      <c r="GUD54" s="453"/>
      <c r="GUE54" s="453"/>
      <c r="GUF54" s="453"/>
      <c r="GUG54" s="454"/>
      <c r="GUH54" s="455"/>
      <c r="GUI54" s="456"/>
      <c r="GUJ54" s="456"/>
      <c r="GUK54" s="457"/>
      <c r="GUL54" s="62"/>
      <c r="GUM54" s="62"/>
      <c r="GUN54" s="63"/>
      <c r="GUO54" s="62"/>
      <c r="GUP54" s="62"/>
      <c r="GUQ54" s="63"/>
      <c r="GUR54" s="62"/>
      <c r="GUS54" s="59"/>
      <c r="GUU54" s="452"/>
      <c r="GUV54" s="453"/>
      <c r="GUW54" s="453"/>
      <c r="GUX54" s="453"/>
      <c r="GUY54" s="454"/>
      <c r="GUZ54" s="455"/>
      <c r="GVA54" s="456"/>
      <c r="GVB54" s="456"/>
      <c r="GVC54" s="457"/>
      <c r="GVD54" s="62"/>
      <c r="GVE54" s="62"/>
      <c r="GVF54" s="63"/>
      <c r="GVG54" s="62"/>
      <c r="GVH54" s="62"/>
      <c r="GVI54" s="63"/>
      <c r="GVJ54" s="62"/>
      <c r="GVK54" s="59"/>
      <c r="GVM54" s="452"/>
      <c r="GVN54" s="453"/>
      <c r="GVO54" s="453"/>
      <c r="GVP54" s="453"/>
      <c r="GVQ54" s="454"/>
      <c r="GVR54" s="455"/>
      <c r="GVS54" s="456"/>
      <c r="GVT54" s="456"/>
      <c r="GVU54" s="457"/>
      <c r="GVV54" s="62"/>
      <c r="GVW54" s="62"/>
      <c r="GVX54" s="63"/>
      <c r="GVY54" s="62"/>
      <c r="GVZ54" s="62"/>
      <c r="GWA54" s="63"/>
      <c r="GWB54" s="62"/>
      <c r="GWC54" s="59"/>
      <c r="GWE54" s="452"/>
      <c r="GWF54" s="453"/>
      <c r="GWG54" s="453"/>
      <c r="GWH54" s="453"/>
      <c r="GWI54" s="454"/>
      <c r="GWJ54" s="455"/>
      <c r="GWK54" s="456"/>
      <c r="GWL54" s="456"/>
      <c r="GWM54" s="457"/>
      <c r="GWN54" s="62"/>
      <c r="GWO54" s="62"/>
      <c r="GWP54" s="63"/>
      <c r="GWQ54" s="62"/>
      <c r="GWR54" s="62"/>
      <c r="GWS54" s="63"/>
      <c r="GWT54" s="62"/>
      <c r="GWU54" s="59"/>
      <c r="GWW54" s="452"/>
      <c r="GWX54" s="453"/>
      <c r="GWY54" s="453"/>
      <c r="GWZ54" s="453"/>
      <c r="GXA54" s="454"/>
      <c r="GXB54" s="455"/>
      <c r="GXC54" s="456"/>
      <c r="GXD54" s="456"/>
      <c r="GXE54" s="457"/>
      <c r="GXF54" s="62"/>
      <c r="GXG54" s="62"/>
      <c r="GXH54" s="63"/>
      <c r="GXI54" s="62"/>
      <c r="GXJ54" s="62"/>
      <c r="GXK54" s="63"/>
      <c r="GXL54" s="62"/>
      <c r="GXM54" s="59"/>
      <c r="GXO54" s="452"/>
      <c r="GXP54" s="453"/>
      <c r="GXQ54" s="453"/>
      <c r="GXR54" s="453"/>
      <c r="GXS54" s="454"/>
      <c r="GXT54" s="455"/>
      <c r="GXU54" s="456"/>
      <c r="GXV54" s="456"/>
      <c r="GXW54" s="457"/>
      <c r="GXX54" s="62"/>
      <c r="GXY54" s="62"/>
      <c r="GXZ54" s="63"/>
      <c r="GYA54" s="62"/>
      <c r="GYB54" s="62"/>
      <c r="GYC54" s="63"/>
      <c r="GYD54" s="62"/>
      <c r="GYE54" s="59"/>
      <c r="GYG54" s="452"/>
      <c r="GYH54" s="453"/>
      <c r="GYI54" s="453"/>
      <c r="GYJ54" s="453"/>
      <c r="GYK54" s="454"/>
      <c r="GYL54" s="455"/>
      <c r="GYM54" s="456"/>
      <c r="GYN54" s="456"/>
      <c r="GYO54" s="457"/>
      <c r="GYP54" s="62"/>
      <c r="GYQ54" s="62"/>
      <c r="GYR54" s="63"/>
      <c r="GYS54" s="62"/>
      <c r="GYT54" s="62"/>
      <c r="GYU54" s="63"/>
      <c r="GYV54" s="62"/>
      <c r="GYW54" s="59"/>
      <c r="GYY54" s="452"/>
      <c r="GYZ54" s="453"/>
      <c r="GZA54" s="453"/>
      <c r="GZB54" s="453"/>
      <c r="GZC54" s="454"/>
      <c r="GZD54" s="455"/>
      <c r="GZE54" s="456"/>
      <c r="GZF54" s="456"/>
      <c r="GZG54" s="457"/>
      <c r="GZH54" s="62"/>
      <c r="GZI54" s="62"/>
      <c r="GZJ54" s="63"/>
      <c r="GZK54" s="62"/>
      <c r="GZL54" s="62"/>
      <c r="GZM54" s="63"/>
      <c r="GZN54" s="62"/>
      <c r="GZO54" s="59"/>
      <c r="GZQ54" s="452"/>
      <c r="GZR54" s="453"/>
      <c r="GZS54" s="453"/>
      <c r="GZT54" s="453"/>
      <c r="GZU54" s="454"/>
      <c r="GZV54" s="455"/>
      <c r="GZW54" s="456"/>
      <c r="GZX54" s="456"/>
      <c r="GZY54" s="457"/>
      <c r="GZZ54" s="62"/>
      <c r="HAA54" s="62"/>
      <c r="HAB54" s="63"/>
      <c r="HAC54" s="62"/>
      <c r="HAD54" s="62"/>
      <c r="HAE54" s="63"/>
      <c r="HAF54" s="62"/>
      <c r="HAG54" s="59"/>
      <c r="HAI54" s="452"/>
      <c r="HAJ54" s="453"/>
      <c r="HAK54" s="453"/>
      <c r="HAL54" s="453"/>
      <c r="HAM54" s="454"/>
      <c r="HAN54" s="455"/>
      <c r="HAO54" s="456"/>
      <c r="HAP54" s="456"/>
      <c r="HAQ54" s="457"/>
      <c r="HAR54" s="62"/>
      <c r="HAS54" s="62"/>
      <c r="HAT54" s="63"/>
      <c r="HAU54" s="62"/>
      <c r="HAV54" s="62"/>
      <c r="HAW54" s="63"/>
      <c r="HAX54" s="62"/>
      <c r="HAY54" s="59"/>
      <c r="HBA54" s="452"/>
      <c r="HBB54" s="453"/>
      <c r="HBC54" s="453"/>
      <c r="HBD54" s="453"/>
      <c r="HBE54" s="454"/>
      <c r="HBF54" s="455"/>
      <c r="HBG54" s="456"/>
      <c r="HBH54" s="456"/>
      <c r="HBI54" s="457"/>
      <c r="HBJ54" s="62"/>
      <c r="HBK54" s="62"/>
      <c r="HBL54" s="63"/>
      <c r="HBM54" s="62"/>
      <c r="HBN54" s="62"/>
      <c r="HBO54" s="63"/>
      <c r="HBP54" s="62"/>
      <c r="HBQ54" s="59"/>
      <c r="HBS54" s="452"/>
      <c r="HBT54" s="453"/>
      <c r="HBU54" s="453"/>
      <c r="HBV54" s="453"/>
      <c r="HBW54" s="454"/>
      <c r="HBX54" s="455"/>
      <c r="HBY54" s="456"/>
      <c r="HBZ54" s="456"/>
      <c r="HCA54" s="457"/>
      <c r="HCB54" s="62"/>
      <c r="HCC54" s="62"/>
      <c r="HCD54" s="63"/>
      <c r="HCE54" s="62"/>
      <c r="HCF54" s="62"/>
      <c r="HCG54" s="63"/>
      <c r="HCH54" s="62"/>
      <c r="HCI54" s="59"/>
      <c r="HCK54" s="452"/>
      <c r="HCL54" s="453"/>
      <c r="HCM54" s="453"/>
      <c r="HCN54" s="453"/>
      <c r="HCO54" s="454"/>
      <c r="HCP54" s="455"/>
      <c r="HCQ54" s="456"/>
      <c r="HCR54" s="456"/>
      <c r="HCS54" s="457"/>
      <c r="HCT54" s="62"/>
      <c r="HCU54" s="62"/>
      <c r="HCV54" s="63"/>
      <c r="HCW54" s="62"/>
      <c r="HCX54" s="62"/>
      <c r="HCY54" s="63"/>
      <c r="HCZ54" s="62"/>
      <c r="HDA54" s="59"/>
      <c r="HDC54" s="452"/>
      <c r="HDD54" s="453"/>
      <c r="HDE54" s="453"/>
      <c r="HDF54" s="453"/>
      <c r="HDG54" s="454"/>
      <c r="HDH54" s="455"/>
      <c r="HDI54" s="456"/>
      <c r="HDJ54" s="456"/>
      <c r="HDK54" s="457"/>
      <c r="HDL54" s="62"/>
      <c r="HDM54" s="62"/>
      <c r="HDN54" s="63"/>
      <c r="HDO54" s="62"/>
      <c r="HDP54" s="62"/>
      <c r="HDQ54" s="63"/>
      <c r="HDR54" s="62"/>
      <c r="HDS54" s="59"/>
      <c r="HDU54" s="452"/>
      <c r="HDV54" s="453"/>
      <c r="HDW54" s="453"/>
      <c r="HDX54" s="453"/>
      <c r="HDY54" s="454"/>
      <c r="HDZ54" s="455"/>
      <c r="HEA54" s="456"/>
      <c r="HEB54" s="456"/>
      <c r="HEC54" s="457"/>
      <c r="HED54" s="62"/>
      <c r="HEE54" s="62"/>
      <c r="HEF54" s="63"/>
      <c r="HEG54" s="62"/>
      <c r="HEH54" s="62"/>
      <c r="HEI54" s="63"/>
      <c r="HEJ54" s="62"/>
      <c r="HEK54" s="59"/>
      <c r="HEM54" s="452"/>
      <c r="HEN54" s="453"/>
      <c r="HEO54" s="453"/>
      <c r="HEP54" s="453"/>
      <c r="HEQ54" s="454"/>
      <c r="HER54" s="455"/>
      <c r="HES54" s="456"/>
      <c r="HET54" s="456"/>
      <c r="HEU54" s="457"/>
      <c r="HEV54" s="62"/>
      <c r="HEW54" s="62"/>
      <c r="HEX54" s="63"/>
      <c r="HEY54" s="62"/>
      <c r="HEZ54" s="62"/>
      <c r="HFA54" s="63"/>
      <c r="HFB54" s="62"/>
      <c r="HFC54" s="59"/>
      <c r="HFE54" s="452"/>
      <c r="HFF54" s="453"/>
      <c r="HFG54" s="453"/>
      <c r="HFH54" s="453"/>
      <c r="HFI54" s="454"/>
      <c r="HFJ54" s="455"/>
      <c r="HFK54" s="456"/>
      <c r="HFL54" s="456"/>
      <c r="HFM54" s="457"/>
      <c r="HFN54" s="62"/>
      <c r="HFO54" s="62"/>
      <c r="HFP54" s="63"/>
      <c r="HFQ54" s="62"/>
      <c r="HFR54" s="62"/>
      <c r="HFS54" s="63"/>
      <c r="HFT54" s="62"/>
      <c r="HFU54" s="59"/>
      <c r="HFW54" s="452"/>
      <c r="HFX54" s="453"/>
      <c r="HFY54" s="453"/>
      <c r="HFZ54" s="453"/>
      <c r="HGA54" s="454"/>
      <c r="HGB54" s="455"/>
      <c r="HGC54" s="456"/>
      <c r="HGD54" s="456"/>
      <c r="HGE54" s="457"/>
      <c r="HGF54" s="62"/>
      <c r="HGG54" s="62"/>
      <c r="HGH54" s="63"/>
      <c r="HGI54" s="62"/>
      <c r="HGJ54" s="62"/>
      <c r="HGK54" s="63"/>
      <c r="HGL54" s="62"/>
      <c r="HGM54" s="59"/>
      <c r="HGO54" s="452"/>
      <c r="HGP54" s="453"/>
      <c r="HGQ54" s="453"/>
      <c r="HGR54" s="453"/>
      <c r="HGS54" s="454"/>
      <c r="HGT54" s="455"/>
      <c r="HGU54" s="456"/>
      <c r="HGV54" s="456"/>
      <c r="HGW54" s="457"/>
      <c r="HGX54" s="62"/>
      <c r="HGY54" s="62"/>
      <c r="HGZ54" s="63"/>
      <c r="HHA54" s="62"/>
      <c r="HHB54" s="62"/>
      <c r="HHC54" s="63"/>
      <c r="HHD54" s="62"/>
      <c r="HHE54" s="59"/>
      <c r="HHG54" s="452"/>
      <c r="HHH54" s="453"/>
      <c r="HHI54" s="453"/>
      <c r="HHJ54" s="453"/>
      <c r="HHK54" s="454"/>
      <c r="HHL54" s="455"/>
      <c r="HHM54" s="456"/>
      <c r="HHN54" s="456"/>
      <c r="HHO54" s="457"/>
      <c r="HHP54" s="62"/>
      <c r="HHQ54" s="62"/>
      <c r="HHR54" s="63"/>
      <c r="HHS54" s="62"/>
      <c r="HHT54" s="62"/>
      <c r="HHU54" s="63"/>
      <c r="HHV54" s="62"/>
      <c r="HHW54" s="59"/>
      <c r="HHY54" s="452"/>
      <c r="HHZ54" s="453"/>
      <c r="HIA54" s="453"/>
      <c r="HIB54" s="453"/>
      <c r="HIC54" s="454"/>
      <c r="HID54" s="455"/>
      <c r="HIE54" s="456"/>
      <c r="HIF54" s="456"/>
      <c r="HIG54" s="457"/>
      <c r="HIH54" s="62"/>
      <c r="HII54" s="62"/>
      <c r="HIJ54" s="63"/>
      <c r="HIK54" s="62"/>
      <c r="HIL54" s="62"/>
      <c r="HIM54" s="63"/>
      <c r="HIN54" s="62"/>
      <c r="HIO54" s="59"/>
      <c r="HIQ54" s="452"/>
      <c r="HIR54" s="453"/>
      <c r="HIS54" s="453"/>
      <c r="HIT54" s="453"/>
      <c r="HIU54" s="454"/>
      <c r="HIV54" s="455"/>
      <c r="HIW54" s="456"/>
      <c r="HIX54" s="456"/>
      <c r="HIY54" s="457"/>
      <c r="HIZ54" s="62"/>
      <c r="HJA54" s="62"/>
      <c r="HJB54" s="63"/>
      <c r="HJC54" s="62"/>
      <c r="HJD54" s="62"/>
      <c r="HJE54" s="63"/>
      <c r="HJF54" s="62"/>
      <c r="HJG54" s="59"/>
      <c r="HJI54" s="452"/>
      <c r="HJJ54" s="453"/>
      <c r="HJK54" s="453"/>
      <c r="HJL54" s="453"/>
      <c r="HJM54" s="454"/>
      <c r="HJN54" s="455"/>
      <c r="HJO54" s="456"/>
      <c r="HJP54" s="456"/>
      <c r="HJQ54" s="457"/>
      <c r="HJR54" s="62"/>
      <c r="HJS54" s="62"/>
      <c r="HJT54" s="63"/>
      <c r="HJU54" s="62"/>
      <c r="HJV54" s="62"/>
      <c r="HJW54" s="63"/>
      <c r="HJX54" s="62"/>
      <c r="HJY54" s="59"/>
      <c r="HKA54" s="452"/>
      <c r="HKB54" s="453"/>
      <c r="HKC54" s="453"/>
      <c r="HKD54" s="453"/>
      <c r="HKE54" s="454"/>
      <c r="HKF54" s="455"/>
      <c r="HKG54" s="456"/>
      <c r="HKH54" s="456"/>
      <c r="HKI54" s="457"/>
      <c r="HKJ54" s="62"/>
      <c r="HKK54" s="62"/>
      <c r="HKL54" s="63"/>
      <c r="HKM54" s="62"/>
      <c r="HKN54" s="62"/>
      <c r="HKO54" s="63"/>
      <c r="HKP54" s="62"/>
      <c r="HKQ54" s="59"/>
      <c r="HKS54" s="452"/>
      <c r="HKT54" s="453"/>
      <c r="HKU54" s="453"/>
      <c r="HKV54" s="453"/>
      <c r="HKW54" s="454"/>
      <c r="HKX54" s="455"/>
      <c r="HKY54" s="456"/>
      <c r="HKZ54" s="456"/>
      <c r="HLA54" s="457"/>
      <c r="HLB54" s="62"/>
      <c r="HLC54" s="62"/>
      <c r="HLD54" s="63"/>
      <c r="HLE54" s="62"/>
      <c r="HLF54" s="62"/>
      <c r="HLG54" s="63"/>
      <c r="HLH54" s="62"/>
      <c r="HLI54" s="59"/>
      <c r="HLK54" s="452"/>
      <c r="HLL54" s="453"/>
      <c r="HLM54" s="453"/>
      <c r="HLN54" s="453"/>
      <c r="HLO54" s="454"/>
      <c r="HLP54" s="455"/>
      <c r="HLQ54" s="456"/>
      <c r="HLR54" s="456"/>
      <c r="HLS54" s="457"/>
      <c r="HLT54" s="62"/>
      <c r="HLU54" s="62"/>
      <c r="HLV54" s="63"/>
      <c r="HLW54" s="62"/>
      <c r="HLX54" s="62"/>
      <c r="HLY54" s="63"/>
      <c r="HLZ54" s="62"/>
      <c r="HMA54" s="59"/>
      <c r="HMC54" s="452"/>
      <c r="HMD54" s="453"/>
      <c r="HME54" s="453"/>
      <c r="HMF54" s="453"/>
      <c r="HMG54" s="454"/>
      <c r="HMH54" s="455"/>
      <c r="HMI54" s="456"/>
      <c r="HMJ54" s="456"/>
      <c r="HMK54" s="457"/>
      <c r="HML54" s="62"/>
      <c r="HMM54" s="62"/>
      <c r="HMN54" s="63"/>
      <c r="HMO54" s="62"/>
      <c r="HMP54" s="62"/>
      <c r="HMQ54" s="63"/>
      <c r="HMR54" s="62"/>
      <c r="HMS54" s="59"/>
      <c r="HMU54" s="452"/>
      <c r="HMV54" s="453"/>
      <c r="HMW54" s="453"/>
      <c r="HMX54" s="453"/>
      <c r="HMY54" s="454"/>
      <c r="HMZ54" s="455"/>
      <c r="HNA54" s="456"/>
      <c r="HNB54" s="456"/>
      <c r="HNC54" s="457"/>
      <c r="HND54" s="62"/>
      <c r="HNE54" s="62"/>
      <c r="HNF54" s="63"/>
      <c r="HNG54" s="62"/>
      <c r="HNH54" s="62"/>
      <c r="HNI54" s="63"/>
      <c r="HNJ54" s="62"/>
      <c r="HNK54" s="59"/>
      <c r="HNM54" s="452"/>
      <c r="HNN54" s="453"/>
      <c r="HNO54" s="453"/>
      <c r="HNP54" s="453"/>
      <c r="HNQ54" s="454"/>
      <c r="HNR54" s="455"/>
      <c r="HNS54" s="456"/>
      <c r="HNT54" s="456"/>
      <c r="HNU54" s="457"/>
      <c r="HNV54" s="62"/>
      <c r="HNW54" s="62"/>
      <c r="HNX54" s="63"/>
      <c r="HNY54" s="62"/>
      <c r="HNZ54" s="62"/>
      <c r="HOA54" s="63"/>
      <c r="HOB54" s="62"/>
      <c r="HOC54" s="59"/>
      <c r="HOE54" s="452"/>
      <c r="HOF54" s="453"/>
      <c r="HOG54" s="453"/>
      <c r="HOH54" s="453"/>
      <c r="HOI54" s="454"/>
      <c r="HOJ54" s="455"/>
      <c r="HOK54" s="456"/>
      <c r="HOL54" s="456"/>
      <c r="HOM54" s="457"/>
      <c r="HON54" s="62"/>
      <c r="HOO54" s="62"/>
      <c r="HOP54" s="63"/>
      <c r="HOQ54" s="62"/>
      <c r="HOR54" s="62"/>
      <c r="HOS54" s="63"/>
      <c r="HOT54" s="62"/>
      <c r="HOU54" s="59"/>
      <c r="HOW54" s="452"/>
      <c r="HOX54" s="453"/>
      <c r="HOY54" s="453"/>
      <c r="HOZ54" s="453"/>
      <c r="HPA54" s="454"/>
      <c r="HPB54" s="455"/>
      <c r="HPC54" s="456"/>
      <c r="HPD54" s="456"/>
      <c r="HPE54" s="457"/>
      <c r="HPF54" s="62"/>
      <c r="HPG54" s="62"/>
      <c r="HPH54" s="63"/>
      <c r="HPI54" s="62"/>
      <c r="HPJ54" s="62"/>
      <c r="HPK54" s="63"/>
      <c r="HPL54" s="62"/>
      <c r="HPM54" s="59"/>
      <c r="HPO54" s="452"/>
      <c r="HPP54" s="453"/>
      <c r="HPQ54" s="453"/>
      <c r="HPR54" s="453"/>
      <c r="HPS54" s="454"/>
      <c r="HPT54" s="455"/>
      <c r="HPU54" s="456"/>
      <c r="HPV54" s="456"/>
      <c r="HPW54" s="457"/>
      <c r="HPX54" s="62"/>
      <c r="HPY54" s="62"/>
      <c r="HPZ54" s="63"/>
      <c r="HQA54" s="62"/>
      <c r="HQB54" s="62"/>
      <c r="HQC54" s="63"/>
      <c r="HQD54" s="62"/>
      <c r="HQE54" s="59"/>
      <c r="HQG54" s="452"/>
      <c r="HQH54" s="453"/>
      <c r="HQI54" s="453"/>
      <c r="HQJ54" s="453"/>
      <c r="HQK54" s="454"/>
      <c r="HQL54" s="455"/>
      <c r="HQM54" s="456"/>
      <c r="HQN54" s="456"/>
      <c r="HQO54" s="457"/>
      <c r="HQP54" s="62"/>
      <c r="HQQ54" s="62"/>
      <c r="HQR54" s="63"/>
      <c r="HQS54" s="62"/>
      <c r="HQT54" s="62"/>
      <c r="HQU54" s="63"/>
      <c r="HQV54" s="62"/>
      <c r="HQW54" s="59"/>
      <c r="HQY54" s="452"/>
      <c r="HQZ54" s="453"/>
      <c r="HRA54" s="453"/>
      <c r="HRB54" s="453"/>
      <c r="HRC54" s="454"/>
      <c r="HRD54" s="455"/>
      <c r="HRE54" s="456"/>
      <c r="HRF54" s="456"/>
      <c r="HRG54" s="457"/>
      <c r="HRH54" s="62"/>
      <c r="HRI54" s="62"/>
      <c r="HRJ54" s="63"/>
      <c r="HRK54" s="62"/>
      <c r="HRL54" s="62"/>
      <c r="HRM54" s="63"/>
      <c r="HRN54" s="62"/>
      <c r="HRO54" s="59"/>
      <c r="HRQ54" s="452"/>
      <c r="HRR54" s="453"/>
      <c r="HRS54" s="453"/>
      <c r="HRT54" s="453"/>
      <c r="HRU54" s="454"/>
      <c r="HRV54" s="455"/>
      <c r="HRW54" s="456"/>
      <c r="HRX54" s="456"/>
      <c r="HRY54" s="457"/>
      <c r="HRZ54" s="62"/>
      <c r="HSA54" s="62"/>
      <c r="HSB54" s="63"/>
      <c r="HSC54" s="62"/>
      <c r="HSD54" s="62"/>
      <c r="HSE54" s="63"/>
      <c r="HSF54" s="62"/>
      <c r="HSG54" s="59"/>
      <c r="HSI54" s="452"/>
      <c r="HSJ54" s="453"/>
      <c r="HSK54" s="453"/>
      <c r="HSL54" s="453"/>
      <c r="HSM54" s="454"/>
      <c r="HSN54" s="455"/>
      <c r="HSO54" s="456"/>
      <c r="HSP54" s="456"/>
      <c r="HSQ54" s="457"/>
      <c r="HSR54" s="62"/>
      <c r="HSS54" s="62"/>
      <c r="HST54" s="63"/>
      <c r="HSU54" s="62"/>
      <c r="HSV54" s="62"/>
      <c r="HSW54" s="63"/>
      <c r="HSX54" s="62"/>
      <c r="HSY54" s="59"/>
      <c r="HTA54" s="452"/>
      <c r="HTB54" s="453"/>
      <c r="HTC54" s="453"/>
      <c r="HTD54" s="453"/>
      <c r="HTE54" s="454"/>
      <c r="HTF54" s="455"/>
      <c r="HTG54" s="456"/>
      <c r="HTH54" s="456"/>
      <c r="HTI54" s="457"/>
      <c r="HTJ54" s="62"/>
      <c r="HTK54" s="62"/>
      <c r="HTL54" s="63"/>
      <c r="HTM54" s="62"/>
      <c r="HTN54" s="62"/>
      <c r="HTO54" s="63"/>
      <c r="HTP54" s="62"/>
      <c r="HTQ54" s="59"/>
      <c r="HTS54" s="452"/>
      <c r="HTT54" s="453"/>
      <c r="HTU54" s="453"/>
      <c r="HTV54" s="453"/>
      <c r="HTW54" s="454"/>
      <c r="HTX54" s="455"/>
      <c r="HTY54" s="456"/>
      <c r="HTZ54" s="456"/>
      <c r="HUA54" s="457"/>
      <c r="HUB54" s="62"/>
      <c r="HUC54" s="62"/>
      <c r="HUD54" s="63"/>
      <c r="HUE54" s="62"/>
      <c r="HUF54" s="62"/>
      <c r="HUG54" s="63"/>
      <c r="HUH54" s="62"/>
      <c r="HUI54" s="59"/>
      <c r="HUK54" s="452"/>
      <c r="HUL54" s="453"/>
      <c r="HUM54" s="453"/>
      <c r="HUN54" s="453"/>
      <c r="HUO54" s="454"/>
      <c r="HUP54" s="455"/>
      <c r="HUQ54" s="456"/>
      <c r="HUR54" s="456"/>
      <c r="HUS54" s="457"/>
      <c r="HUT54" s="62"/>
      <c r="HUU54" s="62"/>
      <c r="HUV54" s="63"/>
      <c r="HUW54" s="62"/>
      <c r="HUX54" s="62"/>
      <c r="HUY54" s="63"/>
      <c r="HUZ54" s="62"/>
      <c r="HVA54" s="59"/>
      <c r="HVC54" s="452"/>
      <c r="HVD54" s="453"/>
      <c r="HVE54" s="453"/>
      <c r="HVF54" s="453"/>
      <c r="HVG54" s="454"/>
      <c r="HVH54" s="455"/>
      <c r="HVI54" s="456"/>
      <c r="HVJ54" s="456"/>
      <c r="HVK54" s="457"/>
      <c r="HVL54" s="62"/>
      <c r="HVM54" s="62"/>
      <c r="HVN54" s="63"/>
      <c r="HVO54" s="62"/>
      <c r="HVP54" s="62"/>
      <c r="HVQ54" s="63"/>
      <c r="HVR54" s="62"/>
      <c r="HVS54" s="59"/>
      <c r="HVU54" s="452"/>
      <c r="HVV54" s="453"/>
      <c r="HVW54" s="453"/>
      <c r="HVX54" s="453"/>
      <c r="HVY54" s="454"/>
      <c r="HVZ54" s="455"/>
      <c r="HWA54" s="456"/>
      <c r="HWB54" s="456"/>
      <c r="HWC54" s="457"/>
      <c r="HWD54" s="62"/>
      <c r="HWE54" s="62"/>
      <c r="HWF54" s="63"/>
      <c r="HWG54" s="62"/>
      <c r="HWH54" s="62"/>
      <c r="HWI54" s="63"/>
      <c r="HWJ54" s="62"/>
      <c r="HWK54" s="59"/>
      <c r="HWM54" s="452"/>
      <c r="HWN54" s="453"/>
      <c r="HWO54" s="453"/>
      <c r="HWP54" s="453"/>
      <c r="HWQ54" s="454"/>
      <c r="HWR54" s="455"/>
      <c r="HWS54" s="456"/>
      <c r="HWT54" s="456"/>
      <c r="HWU54" s="457"/>
      <c r="HWV54" s="62"/>
      <c r="HWW54" s="62"/>
      <c r="HWX54" s="63"/>
      <c r="HWY54" s="62"/>
      <c r="HWZ54" s="62"/>
      <c r="HXA54" s="63"/>
      <c r="HXB54" s="62"/>
      <c r="HXC54" s="59"/>
      <c r="HXE54" s="452"/>
      <c r="HXF54" s="453"/>
      <c r="HXG54" s="453"/>
      <c r="HXH54" s="453"/>
      <c r="HXI54" s="454"/>
      <c r="HXJ54" s="455"/>
      <c r="HXK54" s="456"/>
      <c r="HXL54" s="456"/>
      <c r="HXM54" s="457"/>
      <c r="HXN54" s="62"/>
      <c r="HXO54" s="62"/>
      <c r="HXP54" s="63"/>
      <c r="HXQ54" s="62"/>
      <c r="HXR54" s="62"/>
      <c r="HXS54" s="63"/>
      <c r="HXT54" s="62"/>
      <c r="HXU54" s="59"/>
      <c r="HXW54" s="452"/>
      <c r="HXX54" s="453"/>
      <c r="HXY54" s="453"/>
      <c r="HXZ54" s="453"/>
      <c r="HYA54" s="454"/>
      <c r="HYB54" s="455"/>
      <c r="HYC54" s="456"/>
      <c r="HYD54" s="456"/>
      <c r="HYE54" s="457"/>
      <c r="HYF54" s="62"/>
      <c r="HYG54" s="62"/>
      <c r="HYH54" s="63"/>
      <c r="HYI54" s="62"/>
      <c r="HYJ54" s="62"/>
      <c r="HYK54" s="63"/>
      <c r="HYL54" s="62"/>
      <c r="HYM54" s="59"/>
      <c r="HYO54" s="452"/>
      <c r="HYP54" s="453"/>
      <c r="HYQ54" s="453"/>
      <c r="HYR54" s="453"/>
      <c r="HYS54" s="454"/>
      <c r="HYT54" s="455"/>
      <c r="HYU54" s="456"/>
      <c r="HYV54" s="456"/>
      <c r="HYW54" s="457"/>
      <c r="HYX54" s="62"/>
      <c r="HYY54" s="62"/>
      <c r="HYZ54" s="63"/>
      <c r="HZA54" s="62"/>
      <c r="HZB54" s="62"/>
      <c r="HZC54" s="63"/>
      <c r="HZD54" s="62"/>
      <c r="HZE54" s="59"/>
      <c r="HZG54" s="452"/>
      <c r="HZH54" s="453"/>
      <c r="HZI54" s="453"/>
      <c r="HZJ54" s="453"/>
      <c r="HZK54" s="454"/>
      <c r="HZL54" s="455"/>
      <c r="HZM54" s="456"/>
      <c r="HZN54" s="456"/>
      <c r="HZO54" s="457"/>
      <c r="HZP54" s="62"/>
      <c r="HZQ54" s="62"/>
      <c r="HZR54" s="63"/>
      <c r="HZS54" s="62"/>
      <c r="HZT54" s="62"/>
      <c r="HZU54" s="63"/>
      <c r="HZV54" s="62"/>
      <c r="HZW54" s="59"/>
      <c r="HZY54" s="452"/>
      <c r="HZZ54" s="453"/>
      <c r="IAA54" s="453"/>
      <c r="IAB54" s="453"/>
      <c r="IAC54" s="454"/>
      <c r="IAD54" s="455"/>
      <c r="IAE54" s="456"/>
      <c r="IAF54" s="456"/>
      <c r="IAG54" s="457"/>
      <c r="IAH54" s="62"/>
      <c r="IAI54" s="62"/>
      <c r="IAJ54" s="63"/>
      <c r="IAK54" s="62"/>
      <c r="IAL54" s="62"/>
      <c r="IAM54" s="63"/>
      <c r="IAN54" s="62"/>
      <c r="IAO54" s="59"/>
      <c r="IAQ54" s="452"/>
      <c r="IAR54" s="453"/>
      <c r="IAS54" s="453"/>
      <c r="IAT54" s="453"/>
      <c r="IAU54" s="454"/>
      <c r="IAV54" s="455"/>
      <c r="IAW54" s="456"/>
      <c r="IAX54" s="456"/>
      <c r="IAY54" s="457"/>
      <c r="IAZ54" s="62"/>
      <c r="IBA54" s="62"/>
      <c r="IBB54" s="63"/>
      <c r="IBC54" s="62"/>
      <c r="IBD54" s="62"/>
      <c r="IBE54" s="63"/>
      <c r="IBF54" s="62"/>
      <c r="IBG54" s="59"/>
      <c r="IBI54" s="452"/>
      <c r="IBJ54" s="453"/>
      <c r="IBK54" s="453"/>
      <c r="IBL54" s="453"/>
      <c r="IBM54" s="454"/>
      <c r="IBN54" s="455"/>
      <c r="IBO54" s="456"/>
      <c r="IBP54" s="456"/>
      <c r="IBQ54" s="457"/>
      <c r="IBR54" s="62"/>
      <c r="IBS54" s="62"/>
      <c r="IBT54" s="63"/>
      <c r="IBU54" s="62"/>
      <c r="IBV54" s="62"/>
      <c r="IBW54" s="63"/>
      <c r="IBX54" s="62"/>
      <c r="IBY54" s="59"/>
      <c r="ICA54" s="452"/>
      <c r="ICB54" s="453"/>
      <c r="ICC54" s="453"/>
      <c r="ICD54" s="453"/>
      <c r="ICE54" s="454"/>
      <c r="ICF54" s="455"/>
      <c r="ICG54" s="456"/>
      <c r="ICH54" s="456"/>
      <c r="ICI54" s="457"/>
      <c r="ICJ54" s="62"/>
      <c r="ICK54" s="62"/>
      <c r="ICL54" s="63"/>
      <c r="ICM54" s="62"/>
      <c r="ICN54" s="62"/>
      <c r="ICO54" s="63"/>
      <c r="ICP54" s="62"/>
      <c r="ICQ54" s="59"/>
      <c r="ICS54" s="452"/>
      <c r="ICT54" s="453"/>
      <c r="ICU54" s="453"/>
      <c r="ICV54" s="453"/>
      <c r="ICW54" s="454"/>
      <c r="ICX54" s="455"/>
      <c r="ICY54" s="456"/>
      <c r="ICZ54" s="456"/>
      <c r="IDA54" s="457"/>
      <c r="IDB54" s="62"/>
      <c r="IDC54" s="62"/>
      <c r="IDD54" s="63"/>
      <c r="IDE54" s="62"/>
      <c r="IDF54" s="62"/>
      <c r="IDG54" s="63"/>
      <c r="IDH54" s="62"/>
      <c r="IDI54" s="59"/>
      <c r="IDK54" s="452"/>
      <c r="IDL54" s="453"/>
      <c r="IDM54" s="453"/>
      <c r="IDN54" s="453"/>
      <c r="IDO54" s="454"/>
      <c r="IDP54" s="455"/>
      <c r="IDQ54" s="456"/>
      <c r="IDR54" s="456"/>
      <c r="IDS54" s="457"/>
      <c r="IDT54" s="62"/>
      <c r="IDU54" s="62"/>
      <c r="IDV54" s="63"/>
      <c r="IDW54" s="62"/>
      <c r="IDX54" s="62"/>
      <c r="IDY54" s="63"/>
      <c r="IDZ54" s="62"/>
      <c r="IEA54" s="59"/>
      <c r="IEC54" s="452"/>
      <c r="IED54" s="453"/>
      <c r="IEE54" s="453"/>
      <c r="IEF54" s="453"/>
      <c r="IEG54" s="454"/>
      <c r="IEH54" s="455"/>
      <c r="IEI54" s="456"/>
      <c r="IEJ54" s="456"/>
      <c r="IEK54" s="457"/>
      <c r="IEL54" s="62"/>
      <c r="IEM54" s="62"/>
      <c r="IEN54" s="63"/>
      <c r="IEO54" s="62"/>
      <c r="IEP54" s="62"/>
      <c r="IEQ54" s="63"/>
      <c r="IER54" s="62"/>
      <c r="IES54" s="59"/>
      <c r="IEU54" s="452"/>
      <c r="IEV54" s="453"/>
      <c r="IEW54" s="453"/>
      <c r="IEX54" s="453"/>
      <c r="IEY54" s="454"/>
      <c r="IEZ54" s="455"/>
      <c r="IFA54" s="456"/>
      <c r="IFB54" s="456"/>
      <c r="IFC54" s="457"/>
      <c r="IFD54" s="62"/>
      <c r="IFE54" s="62"/>
      <c r="IFF54" s="63"/>
      <c r="IFG54" s="62"/>
      <c r="IFH54" s="62"/>
      <c r="IFI54" s="63"/>
      <c r="IFJ54" s="62"/>
      <c r="IFK54" s="59"/>
      <c r="IFM54" s="452"/>
      <c r="IFN54" s="453"/>
      <c r="IFO54" s="453"/>
      <c r="IFP54" s="453"/>
      <c r="IFQ54" s="454"/>
      <c r="IFR54" s="455"/>
      <c r="IFS54" s="456"/>
      <c r="IFT54" s="456"/>
      <c r="IFU54" s="457"/>
      <c r="IFV54" s="62"/>
      <c r="IFW54" s="62"/>
      <c r="IFX54" s="63"/>
      <c r="IFY54" s="62"/>
      <c r="IFZ54" s="62"/>
      <c r="IGA54" s="63"/>
      <c r="IGB54" s="62"/>
      <c r="IGC54" s="59"/>
      <c r="IGE54" s="452"/>
      <c r="IGF54" s="453"/>
      <c r="IGG54" s="453"/>
      <c r="IGH54" s="453"/>
      <c r="IGI54" s="454"/>
      <c r="IGJ54" s="455"/>
      <c r="IGK54" s="456"/>
      <c r="IGL54" s="456"/>
      <c r="IGM54" s="457"/>
      <c r="IGN54" s="62"/>
      <c r="IGO54" s="62"/>
      <c r="IGP54" s="63"/>
      <c r="IGQ54" s="62"/>
      <c r="IGR54" s="62"/>
      <c r="IGS54" s="63"/>
      <c r="IGT54" s="62"/>
      <c r="IGU54" s="59"/>
      <c r="IGW54" s="452"/>
      <c r="IGX54" s="453"/>
      <c r="IGY54" s="453"/>
      <c r="IGZ54" s="453"/>
      <c r="IHA54" s="454"/>
      <c r="IHB54" s="455"/>
      <c r="IHC54" s="456"/>
      <c r="IHD54" s="456"/>
      <c r="IHE54" s="457"/>
      <c r="IHF54" s="62"/>
      <c r="IHG54" s="62"/>
      <c r="IHH54" s="63"/>
      <c r="IHI54" s="62"/>
      <c r="IHJ54" s="62"/>
      <c r="IHK54" s="63"/>
      <c r="IHL54" s="62"/>
      <c r="IHM54" s="59"/>
      <c r="IHO54" s="452"/>
      <c r="IHP54" s="453"/>
      <c r="IHQ54" s="453"/>
      <c r="IHR54" s="453"/>
      <c r="IHS54" s="454"/>
      <c r="IHT54" s="455"/>
      <c r="IHU54" s="456"/>
      <c r="IHV54" s="456"/>
      <c r="IHW54" s="457"/>
      <c r="IHX54" s="62"/>
      <c r="IHY54" s="62"/>
      <c r="IHZ54" s="63"/>
      <c r="IIA54" s="62"/>
      <c r="IIB54" s="62"/>
      <c r="IIC54" s="63"/>
      <c r="IID54" s="62"/>
      <c r="IIE54" s="59"/>
      <c r="IIG54" s="452"/>
      <c r="IIH54" s="453"/>
      <c r="III54" s="453"/>
      <c r="IIJ54" s="453"/>
      <c r="IIK54" s="454"/>
      <c r="IIL54" s="455"/>
      <c r="IIM54" s="456"/>
      <c r="IIN54" s="456"/>
      <c r="IIO54" s="457"/>
      <c r="IIP54" s="62"/>
      <c r="IIQ54" s="62"/>
      <c r="IIR54" s="63"/>
      <c r="IIS54" s="62"/>
      <c r="IIT54" s="62"/>
      <c r="IIU54" s="63"/>
      <c r="IIV54" s="62"/>
      <c r="IIW54" s="59"/>
      <c r="IIY54" s="452"/>
      <c r="IIZ54" s="453"/>
      <c r="IJA54" s="453"/>
      <c r="IJB54" s="453"/>
      <c r="IJC54" s="454"/>
      <c r="IJD54" s="455"/>
      <c r="IJE54" s="456"/>
      <c r="IJF54" s="456"/>
      <c r="IJG54" s="457"/>
      <c r="IJH54" s="62"/>
      <c r="IJI54" s="62"/>
      <c r="IJJ54" s="63"/>
      <c r="IJK54" s="62"/>
      <c r="IJL54" s="62"/>
      <c r="IJM54" s="63"/>
      <c r="IJN54" s="62"/>
      <c r="IJO54" s="59"/>
      <c r="IJQ54" s="452"/>
      <c r="IJR54" s="453"/>
      <c r="IJS54" s="453"/>
      <c r="IJT54" s="453"/>
      <c r="IJU54" s="454"/>
      <c r="IJV54" s="455"/>
      <c r="IJW54" s="456"/>
      <c r="IJX54" s="456"/>
      <c r="IJY54" s="457"/>
      <c r="IJZ54" s="62"/>
      <c r="IKA54" s="62"/>
      <c r="IKB54" s="63"/>
      <c r="IKC54" s="62"/>
      <c r="IKD54" s="62"/>
      <c r="IKE54" s="63"/>
      <c r="IKF54" s="62"/>
      <c r="IKG54" s="59"/>
      <c r="IKI54" s="452"/>
      <c r="IKJ54" s="453"/>
      <c r="IKK54" s="453"/>
      <c r="IKL54" s="453"/>
      <c r="IKM54" s="454"/>
      <c r="IKN54" s="455"/>
      <c r="IKO54" s="456"/>
      <c r="IKP54" s="456"/>
      <c r="IKQ54" s="457"/>
      <c r="IKR54" s="62"/>
      <c r="IKS54" s="62"/>
      <c r="IKT54" s="63"/>
      <c r="IKU54" s="62"/>
      <c r="IKV54" s="62"/>
      <c r="IKW54" s="63"/>
      <c r="IKX54" s="62"/>
      <c r="IKY54" s="59"/>
      <c r="ILA54" s="452"/>
      <c r="ILB54" s="453"/>
      <c r="ILC54" s="453"/>
      <c r="ILD54" s="453"/>
      <c r="ILE54" s="454"/>
      <c r="ILF54" s="455"/>
      <c r="ILG54" s="456"/>
      <c r="ILH54" s="456"/>
      <c r="ILI54" s="457"/>
      <c r="ILJ54" s="62"/>
      <c r="ILK54" s="62"/>
      <c r="ILL54" s="63"/>
      <c r="ILM54" s="62"/>
      <c r="ILN54" s="62"/>
      <c r="ILO54" s="63"/>
      <c r="ILP54" s="62"/>
      <c r="ILQ54" s="59"/>
      <c r="ILS54" s="452"/>
      <c r="ILT54" s="453"/>
      <c r="ILU54" s="453"/>
      <c r="ILV54" s="453"/>
      <c r="ILW54" s="454"/>
      <c r="ILX54" s="455"/>
      <c r="ILY54" s="456"/>
      <c r="ILZ54" s="456"/>
      <c r="IMA54" s="457"/>
      <c r="IMB54" s="62"/>
      <c r="IMC54" s="62"/>
      <c r="IMD54" s="63"/>
      <c r="IME54" s="62"/>
      <c r="IMF54" s="62"/>
      <c r="IMG54" s="63"/>
      <c r="IMH54" s="62"/>
      <c r="IMI54" s="59"/>
      <c r="IMK54" s="452"/>
      <c r="IML54" s="453"/>
      <c r="IMM54" s="453"/>
      <c r="IMN54" s="453"/>
      <c r="IMO54" s="454"/>
      <c r="IMP54" s="455"/>
      <c r="IMQ54" s="456"/>
      <c r="IMR54" s="456"/>
      <c r="IMS54" s="457"/>
      <c r="IMT54" s="62"/>
      <c r="IMU54" s="62"/>
      <c r="IMV54" s="63"/>
      <c r="IMW54" s="62"/>
      <c r="IMX54" s="62"/>
      <c r="IMY54" s="63"/>
      <c r="IMZ54" s="62"/>
      <c r="INA54" s="59"/>
      <c r="INC54" s="452"/>
      <c r="IND54" s="453"/>
      <c r="INE54" s="453"/>
      <c r="INF54" s="453"/>
      <c r="ING54" s="454"/>
      <c r="INH54" s="455"/>
      <c r="INI54" s="456"/>
      <c r="INJ54" s="456"/>
      <c r="INK54" s="457"/>
      <c r="INL54" s="62"/>
      <c r="INM54" s="62"/>
      <c r="INN54" s="63"/>
      <c r="INO54" s="62"/>
      <c r="INP54" s="62"/>
      <c r="INQ54" s="63"/>
      <c r="INR54" s="62"/>
      <c r="INS54" s="59"/>
      <c r="INU54" s="452"/>
      <c r="INV54" s="453"/>
      <c r="INW54" s="453"/>
      <c r="INX54" s="453"/>
      <c r="INY54" s="454"/>
      <c r="INZ54" s="455"/>
      <c r="IOA54" s="456"/>
      <c r="IOB54" s="456"/>
      <c r="IOC54" s="457"/>
      <c r="IOD54" s="62"/>
      <c r="IOE54" s="62"/>
      <c r="IOF54" s="63"/>
      <c r="IOG54" s="62"/>
      <c r="IOH54" s="62"/>
      <c r="IOI54" s="63"/>
      <c r="IOJ54" s="62"/>
      <c r="IOK54" s="59"/>
      <c r="IOM54" s="452"/>
      <c r="ION54" s="453"/>
      <c r="IOO54" s="453"/>
      <c r="IOP54" s="453"/>
      <c r="IOQ54" s="454"/>
      <c r="IOR54" s="455"/>
      <c r="IOS54" s="456"/>
      <c r="IOT54" s="456"/>
      <c r="IOU54" s="457"/>
      <c r="IOV54" s="62"/>
      <c r="IOW54" s="62"/>
      <c r="IOX54" s="63"/>
      <c r="IOY54" s="62"/>
      <c r="IOZ54" s="62"/>
      <c r="IPA54" s="63"/>
      <c r="IPB54" s="62"/>
      <c r="IPC54" s="59"/>
      <c r="IPE54" s="452"/>
      <c r="IPF54" s="453"/>
      <c r="IPG54" s="453"/>
      <c r="IPH54" s="453"/>
      <c r="IPI54" s="454"/>
      <c r="IPJ54" s="455"/>
      <c r="IPK54" s="456"/>
      <c r="IPL54" s="456"/>
      <c r="IPM54" s="457"/>
      <c r="IPN54" s="62"/>
      <c r="IPO54" s="62"/>
      <c r="IPP54" s="63"/>
      <c r="IPQ54" s="62"/>
      <c r="IPR54" s="62"/>
      <c r="IPS54" s="63"/>
      <c r="IPT54" s="62"/>
      <c r="IPU54" s="59"/>
      <c r="IPW54" s="452"/>
      <c r="IPX54" s="453"/>
      <c r="IPY54" s="453"/>
      <c r="IPZ54" s="453"/>
      <c r="IQA54" s="454"/>
      <c r="IQB54" s="455"/>
      <c r="IQC54" s="456"/>
      <c r="IQD54" s="456"/>
      <c r="IQE54" s="457"/>
      <c r="IQF54" s="62"/>
      <c r="IQG54" s="62"/>
      <c r="IQH54" s="63"/>
      <c r="IQI54" s="62"/>
      <c r="IQJ54" s="62"/>
      <c r="IQK54" s="63"/>
      <c r="IQL54" s="62"/>
      <c r="IQM54" s="59"/>
      <c r="IQO54" s="452"/>
      <c r="IQP54" s="453"/>
      <c r="IQQ54" s="453"/>
      <c r="IQR54" s="453"/>
      <c r="IQS54" s="454"/>
      <c r="IQT54" s="455"/>
      <c r="IQU54" s="456"/>
      <c r="IQV54" s="456"/>
      <c r="IQW54" s="457"/>
      <c r="IQX54" s="62"/>
      <c r="IQY54" s="62"/>
      <c r="IQZ54" s="63"/>
      <c r="IRA54" s="62"/>
      <c r="IRB54" s="62"/>
      <c r="IRC54" s="63"/>
      <c r="IRD54" s="62"/>
      <c r="IRE54" s="59"/>
      <c r="IRG54" s="452"/>
      <c r="IRH54" s="453"/>
      <c r="IRI54" s="453"/>
      <c r="IRJ54" s="453"/>
      <c r="IRK54" s="454"/>
      <c r="IRL54" s="455"/>
      <c r="IRM54" s="456"/>
      <c r="IRN54" s="456"/>
      <c r="IRO54" s="457"/>
      <c r="IRP54" s="62"/>
      <c r="IRQ54" s="62"/>
      <c r="IRR54" s="63"/>
      <c r="IRS54" s="62"/>
      <c r="IRT54" s="62"/>
      <c r="IRU54" s="63"/>
      <c r="IRV54" s="62"/>
      <c r="IRW54" s="59"/>
      <c r="IRY54" s="452"/>
      <c r="IRZ54" s="453"/>
      <c r="ISA54" s="453"/>
      <c r="ISB54" s="453"/>
      <c r="ISC54" s="454"/>
      <c r="ISD54" s="455"/>
      <c r="ISE54" s="456"/>
      <c r="ISF54" s="456"/>
      <c r="ISG54" s="457"/>
      <c r="ISH54" s="62"/>
      <c r="ISI54" s="62"/>
      <c r="ISJ54" s="63"/>
      <c r="ISK54" s="62"/>
      <c r="ISL54" s="62"/>
      <c r="ISM54" s="63"/>
      <c r="ISN54" s="62"/>
      <c r="ISO54" s="59"/>
      <c r="ISQ54" s="452"/>
      <c r="ISR54" s="453"/>
      <c r="ISS54" s="453"/>
      <c r="IST54" s="453"/>
      <c r="ISU54" s="454"/>
      <c r="ISV54" s="455"/>
      <c r="ISW54" s="456"/>
      <c r="ISX54" s="456"/>
      <c r="ISY54" s="457"/>
      <c r="ISZ54" s="62"/>
      <c r="ITA54" s="62"/>
      <c r="ITB54" s="63"/>
      <c r="ITC54" s="62"/>
      <c r="ITD54" s="62"/>
      <c r="ITE54" s="63"/>
      <c r="ITF54" s="62"/>
      <c r="ITG54" s="59"/>
      <c r="ITI54" s="452"/>
      <c r="ITJ54" s="453"/>
      <c r="ITK54" s="453"/>
      <c r="ITL54" s="453"/>
      <c r="ITM54" s="454"/>
      <c r="ITN54" s="455"/>
      <c r="ITO54" s="456"/>
      <c r="ITP54" s="456"/>
      <c r="ITQ54" s="457"/>
      <c r="ITR54" s="62"/>
      <c r="ITS54" s="62"/>
      <c r="ITT54" s="63"/>
      <c r="ITU54" s="62"/>
      <c r="ITV54" s="62"/>
      <c r="ITW54" s="63"/>
      <c r="ITX54" s="62"/>
      <c r="ITY54" s="59"/>
      <c r="IUA54" s="452"/>
      <c r="IUB54" s="453"/>
      <c r="IUC54" s="453"/>
      <c r="IUD54" s="453"/>
      <c r="IUE54" s="454"/>
      <c r="IUF54" s="455"/>
      <c r="IUG54" s="456"/>
      <c r="IUH54" s="456"/>
      <c r="IUI54" s="457"/>
      <c r="IUJ54" s="62"/>
      <c r="IUK54" s="62"/>
      <c r="IUL54" s="63"/>
      <c r="IUM54" s="62"/>
      <c r="IUN54" s="62"/>
      <c r="IUO54" s="63"/>
      <c r="IUP54" s="62"/>
      <c r="IUQ54" s="59"/>
      <c r="IUS54" s="452"/>
      <c r="IUT54" s="453"/>
      <c r="IUU54" s="453"/>
      <c r="IUV54" s="453"/>
      <c r="IUW54" s="454"/>
      <c r="IUX54" s="455"/>
      <c r="IUY54" s="456"/>
      <c r="IUZ54" s="456"/>
      <c r="IVA54" s="457"/>
      <c r="IVB54" s="62"/>
      <c r="IVC54" s="62"/>
      <c r="IVD54" s="63"/>
      <c r="IVE54" s="62"/>
      <c r="IVF54" s="62"/>
      <c r="IVG54" s="63"/>
      <c r="IVH54" s="62"/>
      <c r="IVI54" s="59"/>
      <c r="IVK54" s="452"/>
      <c r="IVL54" s="453"/>
      <c r="IVM54" s="453"/>
      <c r="IVN54" s="453"/>
      <c r="IVO54" s="454"/>
      <c r="IVP54" s="455"/>
      <c r="IVQ54" s="456"/>
      <c r="IVR54" s="456"/>
      <c r="IVS54" s="457"/>
      <c r="IVT54" s="62"/>
      <c r="IVU54" s="62"/>
      <c r="IVV54" s="63"/>
      <c r="IVW54" s="62"/>
      <c r="IVX54" s="62"/>
      <c r="IVY54" s="63"/>
      <c r="IVZ54" s="62"/>
      <c r="IWA54" s="59"/>
      <c r="IWC54" s="452"/>
      <c r="IWD54" s="453"/>
      <c r="IWE54" s="453"/>
      <c r="IWF54" s="453"/>
      <c r="IWG54" s="454"/>
      <c r="IWH54" s="455"/>
      <c r="IWI54" s="456"/>
      <c r="IWJ54" s="456"/>
      <c r="IWK54" s="457"/>
      <c r="IWL54" s="62"/>
      <c r="IWM54" s="62"/>
      <c r="IWN54" s="63"/>
      <c r="IWO54" s="62"/>
      <c r="IWP54" s="62"/>
      <c r="IWQ54" s="63"/>
      <c r="IWR54" s="62"/>
      <c r="IWS54" s="59"/>
      <c r="IWU54" s="452"/>
      <c r="IWV54" s="453"/>
      <c r="IWW54" s="453"/>
      <c r="IWX54" s="453"/>
      <c r="IWY54" s="454"/>
      <c r="IWZ54" s="455"/>
      <c r="IXA54" s="456"/>
      <c r="IXB54" s="456"/>
      <c r="IXC54" s="457"/>
      <c r="IXD54" s="62"/>
      <c r="IXE54" s="62"/>
      <c r="IXF54" s="63"/>
      <c r="IXG54" s="62"/>
      <c r="IXH54" s="62"/>
      <c r="IXI54" s="63"/>
      <c r="IXJ54" s="62"/>
      <c r="IXK54" s="59"/>
      <c r="IXM54" s="452"/>
      <c r="IXN54" s="453"/>
      <c r="IXO54" s="453"/>
      <c r="IXP54" s="453"/>
      <c r="IXQ54" s="454"/>
      <c r="IXR54" s="455"/>
      <c r="IXS54" s="456"/>
      <c r="IXT54" s="456"/>
      <c r="IXU54" s="457"/>
      <c r="IXV54" s="62"/>
      <c r="IXW54" s="62"/>
      <c r="IXX54" s="63"/>
      <c r="IXY54" s="62"/>
      <c r="IXZ54" s="62"/>
      <c r="IYA54" s="63"/>
      <c r="IYB54" s="62"/>
      <c r="IYC54" s="59"/>
      <c r="IYE54" s="452"/>
      <c r="IYF54" s="453"/>
      <c r="IYG54" s="453"/>
      <c r="IYH54" s="453"/>
      <c r="IYI54" s="454"/>
      <c r="IYJ54" s="455"/>
      <c r="IYK54" s="456"/>
      <c r="IYL54" s="456"/>
      <c r="IYM54" s="457"/>
      <c r="IYN54" s="62"/>
      <c r="IYO54" s="62"/>
      <c r="IYP54" s="63"/>
      <c r="IYQ54" s="62"/>
      <c r="IYR54" s="62"/>
      <c r="IYS54" s="63"/>
      <c r="IYT54" s="62"/>
      <c r="IYU54" s="59"/>
      <c r="IYW54" s="452"/>
      <c r="IYX54" s="453"/>
      <c r="IYY54" s="453"/>
      <c r="IYZ54" s="453"/>
      <c r="IZA54" s="454"/>
      <c r="IZB54" s="455"/>
      <c r="IZC54" s="456"/>
      <c r="IZD54" s="456"/>
      <c r="IZE54" s="457"/>
      <c r="IZF54" s="62"/>
      <c r="IZG54" s="62"/>
      <c r="IZH54" s="63"/>
      <c r="IZI54" s="62"/>
      <c r="IZJ54" s="62"/>
      <c r="IZK54" s="63"/>
      <c r="IZL54" s="62"/>
      <c r="IZM54" s="59"/>
      <c r="IZO54" s="452"/>
      <c r="IZP54" s="453"/>
      <c r="IZQ54" s="453"/>
      <c r="IZR54" s="453"/>
      <c r="IZS54" s="454"/>
      <c r="IZT54" s="455"/>
      <c r="IZU54" s="456"/>
      <c r="IZV54" s="456"/>
      <c r="IZW54" s="457"/>
      <c r="IZX54" s="62"/>
      <c r="IZY54" s="62"/>
      <c r="IZZ54" s="63"/>
      <c r="JAA54" s="62"/>
      <c r="JAB54" s="62"/>
      <c r="JAC54" s="63"/>
      <c r="JAD54" s="62"/>
      <c r="JAE54" s="59"/>
      <c r="JAG54" s="452"/>
      <c r="JAH54" s="453"/>
      <c r="JAI54" s="453"/>
      <c r="JAJ54" s="453"/>
      <c r="JAK54" s="454"/>
      <c r="JAL54" s="455"/>
      <c r="JAM54" s="456"/>
      <c r="JAN54" s="456"/>
      <c r="JAO54" s="457"/>
      <c r="JAP54" s="62"/>
      <c r="JAQ54" s="62"/>
      <c r="JAR54" s="63"/>
      <c r="JAS54" s="62"/>
      <c r="JAT54" s="62"/>
      <c r="JAU54" s="63"/>
      <c r="JAV54" s="62"/>
      <c r="JAW54" s="59"/>
      <c r="JAY54" s="452"/>
      <c r="JAZ54" s="453"/>
      <c r="JBA54" s="453"/>
      <c r="JBB54" s="453"/>
      <c r="JBC54" s="454"/>
      <c r="JBD54" s="455"/>
      <c r="JBE54" s="456"/>
      <c r="JBF54" s="456"/>
      <c r="JBG54" s="457"/>
      <c r="JBH54" s="62"/>
      <c r="JBI54" s="62"/>
      <c r="JBJ54" s="63"/>
      <c r="JBK54" s="62"/>
      <c r="JBL54" s="62"/>
      <c r="JBM54" s="63"/>
      <c r="JBN54" s="62"/>
      <c r="JBO54" s="59"/>
      <c r="JBQ54" s="452"/>
      <c r="JBR54" s="453"/>
      <c r="JBS54" s="453"/>
      <c r="JBT54" s="453"/>
      <c r="JBU54" s="454"/>
      <c r="JBV54" s="455"/>
      <c r="JBW54" s="456"/>
      <c r="JBX54" s="456"/>
      <c r="JBY54" s="457"/>
      <c r="JBZ54" s="62"/>
      <c r="JCA54" s="62"/>
      <c r="JCB54" s="63"/>
      <c r="JCC54" s="62"/>
      <c r="JCD54" s="62"/>
      <c r="JCE54" s="63"/>
      <c r="JCF54" s="62"/>
      <c r="JCG54" s="59"/>
      <c r="JCI54" s="452"/>
      <c r="JCJ54" s="453"/>
      <c r="JCK54" s="453"/>
      <c r="JCL54" s="453"/>
      <c r="JCM54" s="454"/>
      <c r="JCN54" s="455"/>
      <c r="JCO54" s="456"/>
      <c r="JCP54" s="456"/>
      <c r="JCQ54" s="457"/>
      <c r="JCR54" s="62"/>
      <c r="JCS54" s="62"/>
      <c r="JCT54" s="63"/>
      <c r="JCU54" s="62"/>
      <c r="JCV54" s="62"/>
      <c r="JCW54" s="63"/>
      <c r="JCX54" s="62"/>
      <c r="JCY54" s="59"/>
      <c r="JDA54" s="452"/>
      <c r="JDB54" s="453"/>
      <c r="JDC54" s="453"/>
      <c r="JDD54" s="453"/>
      <c r="JDE54" s="454"/>
      <c r="JDF54" s="455"/>
      <c r="JDG54" s="456"/>
      <c r="JDH54" s="456"/>
      <c r="JDI54" s="457"/>
      <c r="JDJ54" s="62"/>
      <c r="JDK54" s="62"/>
      <c r="JDL54" s="63"/>
      <c r="JDM54" s="62"/>
      <c r="JDN54" s="62"/>
      <c r="JDO54" s="63"/>
      <c r="JDP54" s="62"/>
      <c r="JDQ54" s="59"/>
      <c r="JDS54" s="452"/>
      <c r="JDT54" s="453"/>
      <c r="JDU54" s="453"/>
      <c r="JDV54" s="453"/>
      <c r="JDW54" s="454"/>
      <c r="JDX54" s="455"/>
      <c r="JDY54" s="456"/>
      <c r="JDZ54" s="456"/>
      <c r="JEA54" s="457"/>
      <c r="JEB54" s="62"/>
      <c r="JEC54" s="62"/>
      <c r="JED54" s="63"/>
      <c r="JEE54" s="62"/>
      <c r="JEF54" s="62"/>
      <c r="JEG54" s="63"/>
      <c r="JEH54" s="62"/>
      <c r="JEI54" s="59"/>
      <c r="JEK54" s="452"/>
      <c r="JEL54" s="453"/>
      <c r="JEM54" s="453"/>
      <c r="JEN54" s="453"/>
      <c r="JEO54" s="454"/>
      <c r="JEP54" s="455"/>
      <c r="JEQ54" s="456"/>
      <c r="JER54" s="456"/>
      <c r="JES54" s="457"/>
      <c r="JET54" s="62"/>
      <c r="JEU54" s="62"/>
      <c r="JEV54" s="63"/>
      <c r="JEW54" s="62"/>
      <c r="JEX54" s="62"/>
      <c r="JEY54" s="63"/>
      <c r="JEZ54" s="62"/>
      <c r="JFA54" s="59"/>
      <c r="JFC54" s="452"/>
      <c r="JFD54" s="453"/>
      <c r="JFE54" s="453"/>
      <c r="JFF54" s="453"/>
      <c r="JFG54" s="454"/>
      <c r="JFH54" s="455"/>
      <c r="JFI54" s="456"/>
      <c r="JFJ54" s="456"/>
      <c r="JFK54" s="457"/>
      <c r="JFL54" s="62"/>
      <c r="JFM54" s="62"/>
      <c r="JFN54" s="63"/>
      <c r="JFO54" s="62"/>
      <c r="JFP54" s="62"/>
      <c r="JFQ54" s="63"/>
      <c r="JFR54" s="62"/>
      <c r="JFS54" s="59"/>
      <c r="JFU54" s="452"/>
      <c r="JFV54" s="453"/>
      <c r="JFW54" s="453"/>
      <c r="JFX54" s="453"/>
      <c r="JFY54" s="454"/>
      <c r="JFZ54" s="455"/>
      <c r="JGA54" s="456"/>
      <c r="JGB54" s="456"/>
      <c r="JGC54" s="457"/>
      <c r="JGD54" s="62"/>
      <c r="JGE54" s="62"/>
      <c r="JGF54" s="63"/>
      <c r="JGG54" s="62"/>
      <c r="JGH54" s="62"/>
      <c r="JGI54" s="63"/>
      <c r="JGJ54" s="62"/>
      <c r="JGK54" s="59"/>
      <c r="JGM54" s="452"/>
      <c r="JGN54" s="453"/>
      <c r="JGO54" s="453"/>
      <c r="JGP54" s="453"/>
      <c r="JGQ54" s="454"/>
      <c r="JGR54" s="455"/>
      <c r="JGS54" s="456"/>
      <c r="JGT54" s="456"/>
      <c r="JGU54" s="457"/>
      <c r="JGV54" s="62"/>
      <c r="JGW54" s="62"/>
      <c r="JGX54" s="63"/>
      <c r="JGY54" s="62"/>
      <c r="JGZ54" s="62"/>
      <c r="JHA54" s="63"/>
      <c r="JHB54" s="62"/>
      <c r="JHC54" s="59"/>
      <c r="JHE54" s="452"/>
      <c r="JHF54" s="453"/>
      <c r="JHG54" s="453"/>
      <c r="JHH54" s="453"/>
      <c r="JHI54" s="454"/>
      <c r="JHJ54" s="455"/>
      <c r="JHK54" s="456"/>
      <c r="JHL54" s="456"/>
      <c r="JHM54" s="457"/>
      <c r="JHN54" s="62"/>
      <c r="JHO54" s="62"/>
      <c r="JHP54" s="63"/>
      <c r="JHQ54" s="62"/>
      <c r="JHR54" s="62"/>
      <c r="JHS54" s="63"/>
      <c r="JHT54" s="62"/>
      <c r="JHU54" s="59"/>
      <c r="JHW54" s="452"/>
      <c r="JHX54" s="453"/>
      <c r="JHY54" s="453"/>
      <c r="JHZ54" s="453"/>
      <c r="JIA54" s="454"/>
      <c r="JIB54" s="455"/>
      <c r="JIC54" s="456"/>
      <c r="JID54" s="456"/>
      <c r="JIE54" s="457"/>
      <c r="JIF54" s="62"/>
      <c r="JIG54" s="62"/>
      <c r="JIH54" s="63"/>
      <c r="JII54" s="62"/>
      <c r="JIJ54" s="62"/>
      <c r="JIK54" s="63"/>
      <c r="JIL54" s="62"/>
      <c r="JIM54" s="59"/>
      <c r="JIO54" s="452"/>
      <c r="JIP54" s="453"/>
      <c r="JIQ54" s="453"/>
      <c r="JIR54" s="453"/>
      <c r="JIS54" s="454"/>
      <c r="JIT54" s="455"/>
      <c r="JIU54" s="456"/>
      <c r="JIV54" s="456"/>
      <c r="JIW54" s="457"/>
      <c r="JIX54" s="62"/>
      <c r="JIY54" s="62"/>
      <c r="JIZ54" s="63"/>
      <c r="JJA54" s="62"/>
      <c r="JJB54" s="62"/>
      <c r="JJC54" s="63"/>
      <c r="JJD54" s="62"/>
      <c r="JJE54" s="59"/>
      <c r="JJG54" s="452"/>
      <c r="JJH54" s="453"/>
      <c r="JJI54" s="453"/>
      <c r="JJJ54" s="453"/>
      <c r="JJK54" s="454"/>
      <c r="JJL54" s="455"/>
      <c r="JJM54" s="456"/>
      <c r="JJN54" s="456"/>
      <c r="JJO54" s="457"/>
      <c r="JJP54" s="62"/>
      <c r="JJQ54" s="62"/>
      <c r="JJR54" s="63"/>
      <c r="JJS54" s="62"/>
      <c r="JJT54" s="62"/>
      <c r="JJU54" s="63"/>
      <c r="JJV54" s="62"/>
      <c r="JJW54" s="59"/>
      <c r="JJY54" s="452"/>
      <c r="JJZ54" s="453"/>
      <c r="JKA54" s="453"/>
      <c r="JKB54" s="453"/>
      <c r="JKC54" s="454"/>
      <c r="JKD54" s="455"/>
      <c r="JKE54" s="456"/>
      <c r="JKF54" s="456"/>
      <c r="JKG54" s="457"/>
      <c r="JKH54" s="62"/>
      <c r="JKI54" s="62"/>
      <c r="JKJ54" s="63"/>
      <c r="JKK54" s="62"/>
      <c r="JKL54" s="62"/>
      <c r="JKM54" s="63"/>
      <c r="JKN54" s="62"/>
      <c r="JKO54" s="59"/>
      <c r="JKQ54" s="452"/>
      <c r="JKR54" s="453"/>
      <c r="JKS54" s="453"/>
      <c r="JKT54" s="453"/>
      <c r="JKU54" s="454"/>
      <c r="JKV54" s="455"/>
      <c r="JKW54" s="456"/>
      <c r="JKX54" s="456"/>
      <c r="JKY54" s="457"/>
      <c r="JKZ54" s="62"/>
      <c r="JLA54" s="62"/>
      <c r="JLB54" s="63"/>
      <c r="JLC54" s="62"/>
      <c r="JLD54" s="62"/>
      <c r="JLE54" s="63"/>
      <c r="JLF54" s="62"/>
      <c r="JLG54" s="59"/>
      <c r="JLI54" s="452"/>
      <c r="JLJ54" s="453"/>
      <c r="JLK54" s="453"/>
      <c r="JLL54" s="453"/>
      <c r="JLM54" s="454"/>
      <c r="JLN54" s="455"/>
      <c r="JLO54" s="456"/>
      <c r="JLP54" s="456"/>
      <c r="JLQ54" s="457"/>
      <c r="JLR54" s="62"/>
      <c r="JLS54" s="62"/>
      <c r="JLT54" s="63"/>
      <c r="JLU54" s="62"/>
      <c r="JLV54" s="62"/>
      <c r="JLW54" s="63"/>
      <c r="JLX54" s="62"/>
      <c r="JLY54" s="59"/>
      <c r="JMA54" s="452"/>
      <c r="JMB54" s="453"/>
      <c r="JMC54" s="453"/>
      <c r="JMD54" s="453"/>
      <c r="JME54" s="454"/>
      <c r="JMF54" s="455"/>
      <c r="JMG54" s="456"/>
      <c r="JMH54" s="456"/>
      <c r="JMI54" s="457"/>
      <c r="JMJ54" s="62"/>
      <c r="JMK54" s="62"/>
      <c r="JML54" s="63"/>
      <c r="JMM54" s="62"/>
      <c r="JMN54" s="62"/>
      <c r="JMO54" s="63"/>
      <c r="JMP54" s="62"/>
      <c r="JMQ54" s="59"/>
      <c r="JMS54" s="452"/>
      <c r="JMT54" s="453"/>
      <c r="JMU54" s="453"/>
      <c r="JMV54" s="453"/>
      <c r="JMW54" s="454"/>
      <c r="JMX54" s="455"/>
      <c r="JMY54" s="456"/>
      <c r="JMZ54" s="456"/>
      <c r="JNA54" s="457"/>
      <c r="JNB54" s="62"/>
      <c r="JNC54" s="62"/>
      <c r="JND54" s="63"/>
      <c r="JNE54" s="62"/>
      <c r="JNF54" s="62"/>
      <c r="JNG54" s="63"/>
      <c r="JNH54" s="62"/>
      <c r="JNI54" s="59"/>
      <c r="JNK54" s="452"/>
      <c r="JNL54" s="453"/>
      <c r="JNM54" s="453"/>
      <c r="JNN54" s="453"/>
      <c r="JNO54" s="454"/>
      <c r="JNP54" s="455"/>
      <c r="JNQ54" s="456"/>
      <c r="JNR54" s="456"/>
      <c r="JNS54" s="457"/>
      <c r="JNT54" s="62"/>
      <c r="JNU54" s="62"/>
      <c r="JNV54" s="63"/>
      <c r="JNW54" s="62"/>
      <c r="JNX54" s="62"/>
      <c r="JNY54" s="63"/>
      <c r="JNZ54" s="62"/>
      <c r="JOA54" s="59"/>
      <c r="JOC54" s="452"/>
      <c r="JOD54" s="453"/>
      <c r="JOE54" s="453"/>
      <c r="JOF54" s="453"/>
      <c r="JOG54" s="454"/>
      <c r="JOH54" s="455"/>
      <c r="JOI54" s="456"/>
      <c r="JOJ54" s="456"/>
      <c r="JOK54" s="457"/>
      <c r="JOL54" s="62"/>
      <c r="JOM54" s="62"/>
      <c r="JON54" s="63"/>
      <c r="JOO54" s="62"/>
      <c r="JOP54" s="62"/>
      <c r="JOQ54" s="63"/>
      <c r="JOR54" s="62"/>
      <c r="JOS54" s="59"/>
      <c r="JOU54" s="452"/>
      <c r="JOV54" s="453"/>
      <c r="JOW54" s="453"/>
      <c r="JOX54" s="453"/>
      <c r="JOY54" s="454"/>
      <c r="JOZ54" s="455"/>
      <c r="JPA54" s="456"/>
      <c r="JPB54" s="456"/>
      <c r="JPC54" s="457"/>
      <c r="JPD54" s="62"/>
      <c r="JPE54" s="62"/>
      <c r="JPF54" s="63"/>
      <c r="JPG54" s="62"/>
      <c r="JPH54" s="62"/>
      <c r="JPI54" s="63"/>
      <c r="JPJ54" s="62"/>
      <c r="JPK54" s="59"/>
      <c r="JPM54" s="452"/>
      <c r="JPN54" s="453"/>
      <c r="JPO54" s="453"/>
      <c r="JPP54" s="453"/>
      <c r="JPQ54" s="454"/>
      <c r="JPR54" s="455"/>
      <c r="JPS54" s="456"/>
      <c r="JPT54" s="456"/>
      <c r="JPU54" s="457"/>
      <c r="JPV54" s="62"/>
      <c r="JPW54" s="62"/>
      <c r="JPX54" s="63"/>
      <c r="JPY54" s="62"/>
      <c r="JPZ54" s="62"/>
      <c r="JQA54" s="63"/>
      <c r="JQB54" s="62"/>
      <c r="JQC54" s="59"/>
      <c r="JQE54" s="452"/>
      <c r="JQF54" s="453"/>
      <c r="JQG54" s="453"/>
      <c r="JQH54" s="453"/>
      <c r="JQI54" s="454"/>
      <c r="JQJ54" s="455"/>
      <c r="JQK54" s="456"/>
      <c r="JQL54" s="456"/>
      <c r="JQM54" s="457"/>
      <c r="JQN54" s="62"/>
      <c r="JQO54" s="62"/>
      <c r="JQP54" s="63"/>
      <c r="JQQ54" s="62"/>
      <c r="JQR54" s="62"/>
      <c r="JQS54" s="63"/>
      <c r="JQT54" s="62"/>
      <c r="JQU54" s="59"/>
      <c r="JQW54" s="452"/>
      <c r="JQX54" s="453"/>
      <c r="JQY54" s="453"/>
      <c r="JQZ54" s="453"/>
      <c r="JRA54" s="454"/>
      <c r="JRB54" s="455"/>
      <c r="JRC54" s="456"/>
      <c r="JRD54" s="456"/>
      <c r="JRE54" s="457"/>
      <c r="JRF54" s="62"/>
      <c r="JRG54" s="62"/>
      <c r="JRH54" s="63"/>
      <c r="JRI54" s="62"/>
      <c r="JRJ54" s="62"/>
      <c r="JRK54" s="63"/>
      <c r="JRL54" s="62"/>
      <c r="JRM54" s="59"/>
      <c r="JRO54" s="452"/>
      <c r="JRP54" s="453"/>
      <c r="JRQ54" s="453"/>
      <c r="JRR54" s="453"/>
      <c r="JRS54" s="454"/>
      <c r="JRT54" s="455"/>
      <c r="JRU54" s="456"/>
      <c r="JRV54" s="456"/>
      <c r="JRW54" s="457"/>
      <c r="JRX54" s="62"/>
      <c r="JRY54" s="62"/>
      <c r="JRZ54" s="63"/>
      <c r="JSA54" s="62"/>
      <c r="JSB54" s="62"/>
      <c r="JSC54" s="63"/>
      <c r="JSD54" s="62"/>
      <c r="JSE54" s="59"/>
      <c r="JSG54" s="452"/>
      <c r="JSH54" s="453"/>
      <c r="JSI54" s="453"/>
      <c r="JSJ54" s="453"/>
      <c r="JSK54" s="454"/>
      <c r="JSL54" s="455"/>
      <c r="JSM54" s="456"/>
      <c r="JSN54" s="456"/>
      <c r="JSO54" s="457"/>
      <c r="JSP54" s="62"/>
      <c r="JSQ54" s="62"/>
      <c r="JSR54" s="63"/>
      <c r="JSS54" s="62"/>
      <c r="JST54" s="62"/>
      <c r="JSU54" s="63"/>
      <c r="JSV54" s="62"/>
      <c r="JSW54" s="59"/>
      <c r="JSY54" s="452"/>
      <c r="JSZ54" s="453"/>
      <c r="JTA54" s="453"/>
      <c r="JTB54" s="453"/>
      <c r="JTC54" s="454"/>
      <c r="JTD54" s="455"/>
      <c r="JTE54" s="456"/>
      <c r="JTF54" s="456"/>
      <c r="JTG54" s="457"/>
      <c r="JTH54" s="62"/>
      <c r="JTI54" s="62"/>
      <c r="JTJ54" s="63"/>
      <c r="JTK54" s="62"/>
      <c r="JTL54" s="62"/>
      <c r="JTM54" s="63"/>
      <c r="JTN54" s="62"/>
      <c r="JTO54" s="59"/>
      <c r="JTQ54" s="452"/>
      <c r="JTR54" s="453"/>
      <c r="JTS54" s="453"/>
      <c r="JTT54" s="453"/>
      <c r="JTU54" s="454"/>
      <c r="JTV54" s="455"/>
      <c r="JTW54" s="456"/>
      <c r="JTX54" s="456"/>
      <c r="JTY54" s="457"/>
      <c r="JTZ54" s="62"/>
      <c r="JUA54" s="62"/>
      <c r="JUB54" s="63"/>
      <c r="JUC54" s="62"/>
      <c r="JUD54" s="62"/>
      <c r="JUE54" s="63"/>
      <c r="JUF54" s="62"/>
      <c r="JUG54" s="59"/>
      <c r="JUI54" s="452"/>
      <c r="JUJ54" s="453"/>
      <c r="JUK54" s="453"/>
      <c r="JUL54" s="453"/>
      <c r="JUM54" s="454"/>
      <c r="JUN54" s="455"/>
      <c r="JUO54" s="456"/>
      <c r="JUP54" s="456"/>
      <c r="JUQ54" s="457"/>
      <c r="JUR54" s="62"/>
      <c r="JUS54" s="62"/>
      <c r="JUT54" s="63"/>
      <c r="JUU54" s="62"/>
      <c r="JUV54" s="62"/>
      <c r="JUW54" s="63"/>
      <c r="JUX54" s="62"/>
      <c r="JUY54" s="59"/>
      <c r="JVA54" s="452"/>
      <c r="JVB54" s="453"/>
      <c r="JVC54" s="453"/>
      <c r="JVD54" s="453"/>
      <c r="JVE54" s="454"/>
      <c r="JVF54" s="455"/>
      <c r="JVG54" s="456"/>
      <c r="JVH54" s="456"/>
      <c r="JVI54" s="457"/>
      <c r="JVJ54" s="62"/>
      <c r="JVK54" s="62"/>
      <c r="JVL54" s="63"/>
      <c r="JVM54" s="62"/>
      <c r="JVN54" s="62"/>
      <c r="JVO54" s="63"/>
      <c r="JVP54" s="62"/>
      <c r="JVQ54" s="59"/>
      <c r="JVS54" s="452"/>
      <c r="JVT54" s="453"/>
      <c r="JVU54" s="453"/>
      <c r="JVV54" s="453"/>
      <c r="JVW54" s="454"/>
      <c r="JVX54" s="455"/>
      <c r="JVY54" s="456"/>
      <c r="JVZ54" s="456"/>
      <c r="JWA54" s="457"/>
      <c r="JWB54" s="62"/>
      <c r="JWC54" s="62"/>
      <c r="JWD54" s="63"/>
      <c r="JWE54" s="62"/>
      <c r="JWF54" s="62"/>
      <c r="JWG54" s="63"/>
      <c r="JWH54" s="62"/>
      <c r="JWI54" s="59"/>
      <c r="JWK54" s="452"/>
      <c r="JWL54" s="453"/>
      <c r="JWM54" s="453"/>
      <c r="JWN54" s="453"/>
      <c r="JWO54" s="454"/>
      <c r="JWP54" s="455"/>
      <c r="JWQ54" s="456"/>
      <c r="JWR54" s="456"/>
      <c r="JWS54" s="457"/>
      <c r="JWT54" s="62"/>
      <c r="JWU54" s="62"/>
      <c r="JWV54" s="63"/>
      <c r="JWW54" s="62"/>
      <c r="JWX54" s="62"/>
      <c r="JWY54" s="63"/>
      <c r="JWZ54" s="62"/>
      <c r="JXA54" s="59"/>
      <c r="JXC54" s="452"/>
      <c r="JXD54" s="453"/>
      <c r="JXE54" s="453"/>
      <c r="JXF54" s="453"/>
      <c r="JXG54" s="454"/>
      <c r="JXH54" s="455"/>
      <c r="JXI54" s="456"/>
      <c r="JXJ54" s="456"/>
      <c r="JXK54" s="457"/>
      <c r="JXL54" s="62"/>
      <c r="JXM54" s="62"/>
      <c r="JXN54" s="63"/>
      <c r="JXO54" s="62"/>
      <c r="JXP54" s="62"/>
      <c r="JXQ54" s="63"/>
      <c r="JXR54" s="62"/>
      <c r="JXS54" s="59"/>
      <c r="JXU54" s="452"/>
      <c r="JXV54" s="453"/>
      <c r="JXW54" s="453"/>
      <c r="JXX54" s="453"/>
      <c r="JXY54" s="454"/>
      <c r="JXZ54" s="455"/>
      <c r="JYA54" s="456"/>
      <c r="JYB54" s="456"/>
      <c r="JYC54" s="457"/>
      <c r="JYD54" s="62"/>
      <c r="JYE54" s="62"/>
      <c r="JYF54" s="63"/>
      <c r="JYG54" s="62"/>
      <c r="JYH54" s="62"/>
      <c r="JYI54" s="63"/>
      <c r="JYJ54" s="62"/>
      <c r="JYK54" s="59"/>
      <c r="JYM54" s="452"/>
      <c r="JYN54" s="453"/>
      <c r="JYO54" s="453"/>
      <c r="JYP54" s="453"/>
      <c r="JYQ54" s="454"/>
      <c r="JYR54" s="455"/>
      <c r="JYS54" s="456"/>
      <c r="JYT54" s="456"/>
      <c r="JYU54" s="457"/>
      <c r="JYV54" s="62"/>
      <c r="JYW54" s="62"/>
      <c r="JYX54" s="63"/>
      <c r="JYY54" s="62"/>
      <c r="JYZ54" s="62"/>
      <c r="JZA54" s="63"/>
      <c r="JZB54" s="62"/>
      <c r="JZC54" s="59"/>
      <c r="JZE54" s="452"/>
      <c r="JZF54" s="453"/>
      <c r="JZG54" s="453"/>
      <c r="JZH54" s="453"/>
      <c r="JZI54" s="454"/>
      <c r="JZJ54" s="455"/>
      <c r="JZK54" s="456"/>
      <c r="JZL54" s="456"/>
      <c r="JZM54" s="457"/>
      <c r="JZN54" s="62"/>
      <c r="JZO54" s="62"/>
      <c r="JZP54" s="63"/>
      <c r="JZQ54" s="62"/>
      <c r="JZR54" s="62"/>
      <c r="JZS54" s="63"/>
      <c r="JZT54" s="62"/>
      <c r="JZU54" s="59"/>
      <c r="JZW54" s="452"/>
      <c r="JZX54" s="453"/>
      <c r="JZY54" s="453"/>
      <c r="JZZ54" s="453"/>
      <c r="KAA54" s="454"/>
      <c r="KAB54" s="455"/>
      <c r="KAC54" s="456"/>
      <c r="KAD54" s="456"/>
      <c r="KAE54" s="457"/>
      <c r="KAF54" s="62"/>
      <c r="KAG54" s="62"/>
      <c r="KAH54" s="63"/>
      <c r="KAI54" s="62"/>
      <c r="KAJ54" s="62"/>
      <c r="KAK54" s="63"/>
      <c r="KAL54" s="62"/>
      <c r="KAM54" s="59"/>
      <c r="KAO54" s="452"/>
      <c r="KAP54" s="453"/>
      <c r="KAQ54" s="453"/>
      <c r="KAR54" s="453"/>
      <c r="KAS54" s="454"/>
      <c r="KAT54" s="455"/>
      <c r="KAU54" s="456"/>
      <c r="KAV54" s="456"/>
      <c r="KAW54" s="457"/>
      <c r="KAX54" s="62"/>
      <c r="KAY54" s="62"/>
      <c r="KAZ54" s="63"/>
      <c r="KBA54" s="62"/>
      <c r="KBB54" s="62"/>
      <c r="KBC54" s="63"/>
      <c r="KBD54" s="62"/>
      <c r="KBE54" s="59"/>
      <c r="KBG54" s="452"/>
      <c r="KBH54" s="453"/>
      <c r="KBI54" s="453"/>
      <c r="KBJ54" s="453"/>
      <c r="KBK54" s="454"/>
      <c r="KBL54" s="455"/>
      <c r="KBM54" s="456"/>
      <c r="KBN54" s="456"/>
      <c r="KBO54" s="457"/>
      <c r="KBP54" s="62"/>
      <c r="KBQ54" s="62"/>
      <c r="KBR54" s="63"/>
      <c r="KBS54" s="62"/>
      <c r="KBT54" s="62"/>
      <c r="KBU54" s="63"/>
      <c r="KBV54" s="62"/>
      <c r="KBW54" s="59"/>
      <c r="KBY54" s="452"/>
      <c r="KBZ54" s="453"/>
      <c r="KCA54" s="453"/>
      <c r="KCB54" s="453"/>
      <c r="KCC54" s="454"/>
      <c r="KCD54" s="455"/>
      <c r="KCE54" s="456"/>
      <c r="KCF54" s="456"/>
      <c r="KCG54" s="457"/>
      <c r="KCH54" s="62"/>
      <c r="KCI54" s="62"/>
      <c r="KCJ54" s="63"/>
      <c r="KCK54" s="62"/>
      <c r="KCL54" s="62"/>
      <c r="KCM54" s="63"/>
      <c r="KCN54" s="62"/>
      <c r="KCO54" s="59"/>
      <c r="KCQ54" s="452"/>
      <c r="KCR54" s="453"/>
      <c r="KCS54" s="453"/>
      <c r="KCT54" s="453"/>
      <c r="KCU54" s="454"/>
      <c r="KCV54" s="455"/>
      <c r="KCW54" s="456"/>
      <c r="KCX54" s="456"/>
      <c r="KCY54" s="457"/>
      <c r="KCZ54" s="62"/>
      <c r="KDA54" s="62"/>
      <c r="KDB54" s="63"/>
      <c r="KDC54" s="62"/>
      <c r="KDD54" s="62"/>
      <c r="KDE54" s="63"/>
      <c r="KDF54" s="62"/>
      <c r="KDG54" s="59"/>
      <c r="KDI54" s="452"/>
      <c r="KDJ54" s="453"/>
      <c r="KDK54" s="453"/>
      <c r="KDL54" s="453"/>
      <c r="KDM54" s="454"/>
      <c r="KDN54" s="455"/>
      <c r="KDO54" s="456"/>
      <c r="KDP54" s="456"/>
      <c r="KDQ54" s="457"/>
      <c r="KDR54" s="62"/>
      <c r="KDS54" s="62"/>
      <c r="KDT54" s="63"/>
      <c r="KDU54" s="62"/>
      <c r="KDV54" s="62"/>
      <c r="KDW54" s="63"/>
      <c r="KDX54" s="62"/>
      <c r="KDY54" s="59"/>
      <c r="KEA54" s="452"/>
      <c r="KEB54" s="453"/>
      <c r="KEC54" s="453"/>
      <c r="KED54" s="453"/>
      <c r="KEE54" s="454"/>
      <c r="KEF54" s="455"/>
      <c r="KEG54" s="456"/>
      <c r="KEH54" s="456"/>
      <c r="KEI54" s="457"/>
      <c r="KEJ54" s="62"/>
      <c r="KEK54" s="62"/>
      <c r="KEL54" s="63"/>
      <c r="KEM54" s="62"/>
      <c r="KEN54" s="62"/>
      <c r="KEO54" s="63"/>
      <c r="KEP54" s="62"/>
      <c r="KEQ54" s="59"/>
      <c r="KES54" s="452"/>
      <c r="KET54" s="453"/>
      <c r="KEU54" s="453"/>
      <c r="KEV54" s="453"/>
      <c r="KEW54" s="454"/>
      <c r="KEX54" s="455"/>
      <c r="KEY54" s="456"/>
      <c r="KEZ54" s="456"/>
      <c r="KFA54" s="457"/>
      <c r="KFB54" s="62"/>
      <c r="KFC54" s="62"/>
      <c r="KFD54" s="63"/>
      <c r="KFE54" s="62"/>
      <c r="KFF54" s="62"/>
      <c r="KFG54" s="63"/>
      <c r="KFH54" s="62"/>
      <c r="KFI54" s="59"/>
      <c r="KFK54" s="452"/>
      <c r="KFL54" s="453"/>
      <c r="KFM54" s="453"/>
      <c r="KFN54" s="453"/>
      <c r="KFO54" s="454"/>
      <c r="KFP54" s="455"/>
      <c r="KFQ54" s="456"/>
      <c r="KFR54" s="456"/>
      <c r="KFS54" s="457"/>
      <c r="KFT54" s="62"/>
      <c r="KFU54" s="62"/>
      <c r="KFV54" s="63"/>
      <c r="KFW54" s="62"/>
      <c r="KFX54" s="62"/>
      <c r="KFY54" s="63"/>
      <c r="KFZ54" s="62"/>
      <c r="KGA54" s="59"/>
      <c r="KGC54" s="452"/>
      <c r="KGD54" s="453"/>
      <c r="KGE54" s="453"/>
      <c r="KGF54" s="453"/>
      <c r="KGG54" s="454"/>
      <c r="KGH54" s="455"/>
      <c r="KGI54" s="456"/>
      <c r="KGJ54" s="456"/>
      <c r="KGK54" s="457"/>
      <c r="KGL54" s="62"/>
      <c r="KGM54" s="62"/>
      <c r="KGN54" s="63"/>
      <c r="KGO54" s="62"/>
      <c r="KGP54" s="62"/>
      <c r="KGQ54" s="63"/>
      <c r="KGR54" s="62"/>
      <c r="KGS54" s="59"/>
      <c r="KGU54" s="452"/>
      <c r="KGV54" s="453"/>
      <c r="KGW54" s="453"/>
      <c r="KGX54" s="453"/>
      <c r="KGY54" s="454"/>
      <c r="KGZ54" s="455"/>
      <c r="KHA54" s="456"/>
      <c r="KHB54" s="456"/>
      <c r="KHC54" s="457"/>
      <c r="KHD54" s="62"/>
      <c r="KHE54" s="62"/>
      <c r="KHF54" s="63"/>
      <c r="KHG54" s="62"/>
      <c r="KHH54" s="62"/>
      <c r="KHI54" s="63"/>
      <c r="KHJ54" s="62"/>
      <c r="KHK54" s="59"/>
      <c r="KHM54" s="452"/>
      <c r="KHN54" s="453"/>
      <c r="KHO54" s="453"/>
      <c r="KHP54" s="453"/>
      <c r="KHQ54" s="454"/>
      <c r="KHR54" s="455"/>
      <c r="KHS54" s="456"/>
      <c r="KHT54" s="456"/>
      <c r="KHU54" s="457"/>
      <c r="KHV54" s="62"/>
      <c r="KHW54" s="62"/>
      <c r="KHX54" s="63"/>
      <c r="KHY54" s="62"/>
      <c r="KHZ54" s="62"/>
      <c r="KIA54" s="63"/>
      <c r="KIB54" s="62"/>
      <c r="KIC54" s="59"/>
      <c r="KIE54" s="452"/>
      <c r="KIF54" s="453"/>
      <c r="KIG54" s="453"/>
      <c r="KIH54" s="453"/>
      <c r="KII54" s="454"/>
      <c r="KIJ54" s="455"/>
      <c r="KIK54" s="456"/>
      <c r="KIL54" s="456"/>
      <c r="KIM54" s="457"/>
      <c r="KIN54" s="62"/>
      <c r="KIO54" s="62"/>
      <c r="KIP54" s="63"/>
      <c r="KIQ54" s="62"/>
      <c r="KIR54" s="62"/>
      <c r="KIS54" s="63"/>
      <c r="KIT54" s="62"/>
      <c r="KIU54" s="59"/>
      <c r="KIW54" s="452"/>
      <c r="KIX54" s="453"/>
      <c r="KIY54" s="453"/>
      <c r="KIZ54" s="453"/>
      <c r="KJA54" s="454"/>
      <c r="KJB54" s="455"/>
      <c r="KJC54" s="456"/>
      <c r="KJD54" s="456"/>
      <c r="KJE54" s="457"/>
      <c r="KJF54" s="62"/>
      <c r="KJG54" s="62"/>
      <c r="KJH54" s="63"/>
      <c r="KJI54" s="62"/>
      <c r="KJJ54" s="62"/>
      <c r="KJK54" s="63"/>
      <c r="KJL54" s="62"/>
      <c r="KJM54" s="59"/>
      <c r="KJO54" s="452"/>
      <c r="KJP54" s="453"/>
      <c r="KJQ54" s="453"/>
      <c r="KJR54" s="453"/>
      <c r="KJS54" s="454"/>
      <c r="KJT54" s="455"/>
      <c r="KJU54" s="456"/>
      <c r="KJV54" s="456"/>
      <c r="KJW54" s="457"/>
      <c r="KJX54" s="62"/>
      <c r="KJY54" s="62"/>
      <c r="KJZ54" s="63"/>
      <c r="KKA54" s="62"/>
      <c r="KKB54" s="62"/>
      <c r="KKC54" s="63"/>
      <c r="KKD54" s="62"/>
      <c r="KKE54" s="59"/>
      <c r="KKG54" s="452"/>
      <c r="KKH54" s="453"/>
      <c r="KKI54" s="453"/>
      <c r="KKJ54" s="453"/>
      <c r="KKK54" s="454"/>
      <c r="KKL54" s="455"/>
      <c r="KKM54" s="456"/>
      <c r="KKN54" s="456"/>
      <c r="KKO54" s="457"/>
      <c r="KKP54" s="62"/>
      <c r="KKQ54" s="62"/>
      <c r="KKR54" s="63"/>
      <c r="KKS54" s="62"/>
      <c r="KKT54" s="62"/>
      <c r="KKU54" s="63"/>
      <c r="KKV54" s="62"/>
      <c r="KKW54" s="59"/>
      <c r="KKY54" s="452"/>
      <c r="KKZ54" s="453"/>
      <c r="KLA54" s="453"/>
      <c r="KLB54" s="453"/>
      <c r="KLC54" s="454"/>
      <c r="KLD54" s="455"/>
      <c r="KLE54" s="456"/>
      <c r="KLF54" s="456"/>
      <c r="KLG54" s="457"/>
      <c r="KLH54" s="62"/>
      <c r="KLI54" s="62"/>
      <c r="KLJ54" s="63"/>
      <c r="KLK54" s="62"/>
      <c r="KLL54" s="62"/>
      <c r="KLM54" s="63"/>
      <c r="KLN54" s="62"/>
      <c r="KLO54" s="59"/>
      <c r="KLQ54" s="452"/>
      <c r="KLR54" s="453"/>
      <c r="KLS54" s="453"/>
      <c r="KLT54" s="453"/>
      <c r="KLU54" s="454"/>
      <c r="KLV54" s="455"/>
      <c r="KLW54" s="456"/>
      <c r="KLX54" s="456"/>
      <c r="KLY54" s="457"/>
      <c r="KLZ54" s="62"/>
      <c r="KMA54" s="62"/>
      <c r="KMB54" s="63"/>
      <c r="KMC54" s="62"/>
      <c r="KMD54" s="62"/>
      <c r="KME54" s="63"/>
      <c r="KMF54" s="62"/>
      <c r="KMG54" s="59"/>
      <c r="KMI54" s="452"/>
      <c r="KMJ54" s="453"/>
      <c r="KMK54" s="453"/>
      <c r="KML54" s="453"/>
      <c r="KMM54" s="454"/>
      <c r="KMN54" s="455"/>
      <c r="KMO54" s="456"/>
      <c r="KMP54" s="456"/>
      <c r="KMQ54" s="457"/>
      <c r="KMR54" s="62"/>
      <c r="KMS54" s="62"/>
      <c r="KMT54" s="63"/>
      <c r="KMU54" s="62"/>
      <c r="KMV54" s="62"/>
      <c r="KMW54" s="63"/>
      <c r="KMX54" s="62"/>
      <c r="KMY54" s="59"/>
      <c r="KNA54" s="452"/>
      <c r="KNB54" s="453"/>
      <c r="KNC54" s="453"/>
      <c r="KND54" s="453"/>
      <c r="KNE54" s="454"/>
      <c r="KNF54" s="455"/>
      <c r="KNG54" s="456"/>
      <c r="KNH54" s="456"/>
      <c r="KNI54" s="457"/>
      <c r="KNJ54" s="62"/>
      <c r="KNK54" s="62"/>
      <c r="KNL54" s="63"/>
      <c r="KNM54" s="62"/>
      <c r="KNN54" s="62"/>
      <c r="KNO54" s="63"/>
      <c r="KNP54" s="62"/>
      <c r="KNQ54" s="59"/>
      <c r="KNS54" s="452"/>
      <c r="KNT54" s="453"/>
      <c r="KNU54" s="453"/>
      <c r="KNV54" s="453"/>
      <c r="KNW54" s="454"/>
      <c r="KNX54" s="455"/>
      <c r="KNY54" s="456"/>
      <c r="KNZ54" s="456"/>
      <c r="KOA54" s="457"/>
      <c r="KOB54" s="62"/>
      <c r="KOC54" s="62"/>
      <c r="KOD54" s="63"/>
      <c r="KOE54" s="62"/>
      <c r="KOF54" s="62"/>
      <c r="KOG54" s="63"/>
      <c r="KOH54" s="62"/>
      <c r="KOI54" s="59"/>
      <c r="KOK54" s="452"/>
      <c r="KOL54" s="453"/>
      <c r="KOM54" s="453"/>
      <c r="KON54" s="453"/>
      <c r="KOO54" s="454"/>
      <c r="KOP54" s="455"/>
      <c r="KOQ54" s="456"/>
      <c r="KOR54" s="456"/>
      <c r="KOS54" s="457"/>
      <c r="KOT54" s="62"/>
      <c r="KOU54" s="62"/>
      <c r="KOV54" s="63"/>
      <c r="KOW54" s="62"/>
      <c r="KOX54" s="62"/>
      <c r="KOY54" s="63"/>
      <c r="KOZ54" s="62"/>
      <c r="KPA54" s="59"/>
      <c r="KPC54" s="452"/>
      <c r="KPD54" s="453"/>
      <c r="KPE54" s="453"/>
      <c r="KPF54" s="453"/>
      <c r="KPG54" s="454"/>
      <c r="KPH54" s="455"/>
      <c r="KPI54" s="456"/>
      <c r="KPJ54" s="456"/>
      <c r="KPK54" s="457"/>
      <c r="KPL54" s="62"/>
      <c r="KPM54" s="62"/>
      <c r="KPN54" s="63"/>
      <c r="KPO54" s="62"/>
      <c r="KPP54" s="62"/>
      <c r="KPQ54" s="63"/>
      <c r="KPR54" s="62"/>
      <c r="KPS54" s="59"/>
      <c r="KPU54" s="452"/>
      <c r="KPV54" s="453"/>
      <c r="KPW54" s="453"/>
      <c r="KPX54" s="453"/>
      <c r="KPY54" s="454"/>
      <c r="KPZ54" s="455"/>
      <c r="KQA54" s="456"/>
      <c r="KQB54" s="456"/>
      <c r="KQC54" s="457"/>
      <c r="KQD54" s="62"/>
      <c r="KQE54" s="62"/>
      <c r="KQF54" s="63"/>
      <c r="KQG54" s="62"/>
      <c r="KQH54" s="62"/>
      <c r="KQI54" s="63"/>
      <c r="KQJ54" s="62"/>
      <c r="KQK54" s="59"/>
      <c r="KQM54" s="452"/>
      <c r="KQN54" s="453"/>
      <c r="KQO54" s="453"/>
      <c r="KQP54" s="453"/>
      <c r="KQQ54" s="454"/>
      <c r="KQR54" s="455"/>
      <c r="KQS54" s="456"/>
      <c r="KQT54" s="456"/>
      <c r="KQU54" s="457"/>
      <c r="KQV54" s="62"/>
      <c r="KQW54" s="62"/>
      <c r="KQX54" s="63"/>
      <c r="KQY54" s="62"/>
      <c r="KQZ54" s="62"/>
      <c r="KRA54" s="63"/>
      <c r="KRB54" s="62"/>
      <c r="KRC54" s="59"/>
      <c r="KRE54" s="452"/>
      <c r="KRF54" s="453"/>
      <c r="KRG54" s="453"/>
      <c r="KRH54" s="453"/>
      <c r="KRI54" s="454"/>
      <c r="KRJ54" s="455"/>
      <c r="KRK54" s="456"/>
      <c r="KRL54" s="456"/>
      <c r="KRM54" s="457"/>
      <c r="KRN54" s="62"/>
      <c r="KRO54" s="62"/>
      <c r="KRP54" s="63"/>
      <c r="KRQ54" s="62"/>
      <c r="KRR54" s="62"/>
      <c r="KRS54" s="63"/>
      <c r="KRT54" s="62"/>
      <c r="KRU54" s="59"/>
      <c r="KRW54" s="452"/>
      <c r="KRX54" s="453"/>
      <c r="KRY54" s="453"/>
      <c r="KRZ54" s="453"/>
      <c r="KSA54" s="454"/>
      <c r="KSB54" s="455"/>
      <c r="KSC54" s="456"/>
      <c r="KSD54" s="456"/>
      <c r="KSE54" s="457"/>
      <c r="KSF54" s="62"/>
      <c r="KSG54" s="62"/>
      <c r="KSH54" s="63"/>
      <c r="KSI54" s="62"/>
      <c r="KSJ54" s="62"/>
      <c r="KSK54" s="63"/>
      <c r="KSL54" s="62"/>
      <c r="KSM54" s="59"/>
      <c r="KSO54" s="452"/>
      <c r="KSP54" s="453"/>
      <c r="KSQ54" s="453"/>
      <c r="KSR54" s="453"/>
      <c r="KSS54" s="454"/>
      <c r="KST54" s="455"/>
      <c r="KSU54" s="456"/>
      <c r="KSV54" s="456"/>
      <c r="KSW54" s="457"/>
      <c r="KSX54" s="62"/>
      <c r="KSY54" s="62"/>
      <c r="KSZ54" s="63"/>
      <c r="KTA54" s="62"/>
      <c r="KTB54" s="62"/>
      <c r="KTC54" s="63"/>
      <c r="KTD54" s="62"/>
      <c r="KTE54" s="59"/>
      <c r="KTG54" s="452"/>
      <c r="KTH54" s="453"/>
      <c r="KTI54" s="453"/>
      <c r="KTJ54" s="453"/>
      <c r="KTK54" s="454"/>
      <c r="KTL54" s="455"/>
      <c r="KTM54" s="456"/>
      <c r="KTN54" s="456"/>
      <c r="KTO54" s="457"/>
      <c r="KTP54" s="62"/>
      <c r="KTQ54" s="62"/>
      <c r="KTR54" s="63"/>
      <c r="KTS54" s="62"/>
      <c r="KTT54" s="62"/>
      <c r="KTU54" s="63"/>
      <c r="KTV54" s="62"/>
      <c r="KTW54" s="59"/>
      <c r="KTY54" s="452"/>
      <c r="KTZ54" s="453"/>
      <c r="KUA54" s="453"/>
      <c r="KUB54" s="453"/>
      <c r="KUC54" s="454"/>
      <c r="KUD54" s="455"/>
      <c r="KUE54" s="456"/>
      <c r="KUF54" s="456"/>
      <c r="KUG54" s="457"/>
      <c r="KUH54" s="62"/>
      <c r="KUI54" s="62"/>
      <c r="KUJ54" s="63"/>
      <c r="KUK54" s="62"/>
      <c r="KUL54" s="62"/>
      <c r="KUM54" s="63"/>
      <c r="KUN54" s="62"/>
      <c r="KUO54" s="59"/>
      <c r="KUQ54" s="452"/>
      <c r="KUR54" s="453"/>
      <c r="KUS54" s="453"/>
      <c r="KUT54" s="453"/>
      <c r="KUU54" s="454"/>
      <c r="KUV54" s="455"/>
      <c r="KUW54" s="456"/>
      <c r="KUX54" s="456"/>
      <c r="KUY54" s="457"/>
      <c r="KUZ54" s="62"/>
      <c r="KVA54" s="62"/>
      <c r="KVB54" s="63"/>
      <c r="KVC54" s="62"/>
      <c r="KVD54" s="62"/>
      <c r="KVE54" s="63"/>
      <c r="KVF54" s="62"/>
      <c r="KVG54" s="59"/>
      <c r="KVI54" s="452"/>
      <c r="KVJ54" s="453"/>
      <c r="KVK54" s="453"/>
      <c r="KVL54" s="453"/>
      <c r="KVM54" s="454"/>
      <c r="KVN54" s="455"/>
      <c r="KVO54" s="456"/>
      <c r="KVP54" s="456"/>
      <c r="KVQ54" s="457"/>
      <c r="KVR54" s="62"/>
      <c r="KVS54" s="62"/>
      <c r="KVT54" s="63"/>
      <c r="KVU54" s="62"/>
      <c r="KVV54" s="62"/>
      <c r="KVW54" s="63"/>
      <c r="KVX54" s="62"/>
      <c r="KVY54" s="59"/>
      <c r="KWA54" s="452"/>
      <c r="KWB54" s="453"/>
      <c r="KWC54" s="453"/>
      <c r="KWD54" s="453"/>
      <c r="KWE54" s="454"/>
      <c r="KWF54" s="455"/>
      <c r="KWG54" s="456"/>
      <c r="KWH54" s="456"/>
      <c r="KWI54" s="457"/>
      <c r="KWJ54" s="62"/>
      <c r="KWK54" s="62"/>
      <c r="KWL54" s="63"/>
      <c r="KWM54" s="62"/>
      <c r="KWN54" s="62"/>
      <c r="KWO54" s="63"/>
      <c r="KWP54" s="62"/>
      <c r="KWQ54" s="59"/>
      <c r="KWS54" s="452"/>
      <c r="KWT54" s="453"/>
      <c r="KWU54" s="453"/>
      <c r="KWV54" s="453"/>
      <c r="KWW54" s="454"/>
      <c r="KWX54" s="455"/>
      <c r="KWY54" s="456"/>
      <c r="KWZ54" s="456"/>
      <c r="KXA54" s="457"/>
      <c r="KXB54" s="62"/>
      <c r="KXC54" s="62"/>
      <c r="KXD54" s="63"/>
      <c r="KXE54" s="62"/>
      <c r="KXF54" s="62"/>
      <c r="KXG54" s="63"/>
      <c r="KXH54" s="62"/>
      <c r="KXI54" s="59"/>
      <c r="KXK54" s="452"/>
      <c r="KXL54" s="453"/>
      <c r="KXM54" s="453"/>
      <c r="KXN54" s="453"/>
      <c r="KXO54" s="454"/>
      <c r="KXP54" s="455"/>
      <c r="KXQ54" s="456"/>
      <c r="KXR54" s="456"/>
      <c r="KXS54" s="457"/>
      <c r="KXT54" s="62"/>
      <c r="KXU54" s="62"/>
      <c r="KXV54" s="63"/>
      <c r="KXW54" s="62"/>
      <c r="KXX54" s="62"/>
      <c r="KXY54" s="63"/>
      <c r="KXZ54" s="62"/>
      <c r="KYA54" s="59"/>
      <c r="KYC54" s="452"/>
      <c r="KYD54" s="453"/>
      <c r="KYE54" s="453"/>
      <c r="KYF54" s="453"/>
      <c r="KYG54" s="454"/>
      <c r="KYH54" s="455"/>
      <c r="KYI54" s="456"/>
      <c r="KYJ54" s="456"/>
      <c r="KYK54" s="457"/>
      <c r="KYL54" s="62"/>
      <c r="KYM54" s="62"/>
      <c r="KYN54" s="63"/>
      <c r="KYO54" s="62"/>
      <c r="KYP54" s="62"/>
      <c r="KYQ54" s="63"/>
      <c r="KYR54" s="62"/>
      <c r="KYS54" s="59"/>
      <c r="KYU54" s="452"/>
      <c r="KYV54" s="453"/>
      <c r="KYW54" s="453"/>
      <c r="KYX54" s="453"/>
      <c r="KYY54" s="454"/>
      <c r="KYZ54" s="455"/>
      <c r="KZA54" s="456"/>
      <c r="KZB54" s="456"/>
      <c r="KZC54" s="457"/>
      <c r="KZD54" s="62"/>
      <c r="KZE54" s="62"/>
      <c r="KZF54" s="63"/>
      <c r="KZG54" s="62"/>
      <c r="KZH54" s="62"/>
      <c r="KZI54" s="63"/>
      <c r="KZJ54" s="62"/>
      <c r="KZK54" s="59"/>
      <c r="KZM54" s="452"/>
      <c r="KZN54" s="453"/>
      <c r="KZO54" s="453"/>
      <c r="KZP54" s="453"/>
      <c r="KZQ54" s="454"/>
      <c r="KZR54" s="455"/>
      <c r="KZS54" s="456"/>
      <c r="KZT54" s="456"/>
      <c r="KZU54" s="457"/>
      <c r="KZV54" s="62"/>
      <c r="KZW54" s="62"/>
      <c r="KZX54" s="63"/>
      <c r="KZY54" s="62"/>
      <c r="KZZ54" s="62"/>
      <c r="LAA54" s="63"/>
      <c r="LAB54" s="62"/>
      <c r="LAC54" s="59"/>
      <c r="LAE54" s="452"/>
      <c r="LAF54" s="453"/>
      <c r="LAG54" s="453"/>
      <c r="LAH54" s="453"/>
      <c r="LAI54" s="454"/>
      <c r="LAJ54" s="455"/>
      <c r="LAK54" s="456"/>
      <c r="LAL54" s="456"/>
      <c r="LAM54" s="457"/>
      <c r="LAN54" s="62"/>
      <c r="LAO54" s="62"/>
      <c r="LAP54" s="63"/>
      <c r="LAQ54" s="62"/>
      <c r="LAR54" s="62"/>
      <c r="LAS54" s="63"/>
      <c r="LAT54" s="62"/>
      <c r="LAU54" s="59"/>
      <c r="LAW54" s="452"/>
      <c r="LAX54" s="453"/>
      <c r="LAY54" s="453"/>
      <c r="LAZ54" s="453"/>
      <c r="LBA54" s="454"/>
      <c r="LBB54" s="455"/>
      <c r="LBC54" s="456"/>
      <c r="LBD54" s="456"/>
      <c r="LBE54" s="457"/>
      <c r="LBF54" s="62"/>
      <c r="LBG54" s="62"/>
      <c r="LBH54" s="63"/>
      <c r="LBI54" s="62"/>
      <c r="LBJ54" s="62"/>
      <c r="LBK54" s="63"/>
      <c r="LBL54" s="62"/>
      <c r="LBM54" s="59"/>
      <c r="LBO54" s="452"/>
      <c r="LBP54" s="453"/>
      <c r="LBQ54" s="453"/>
      <c r="LBR54" s="453"/>
      <c r="LBS54" s="454"/>
      <c r="LBT54" s="455"/>
      <c r="LBU54" s="456"/>
      <c r="LBV54" s="456"/>
      <c r="LBW54" s="457"/>
      <c r="LBX54" s="62"/>
      <c r="LBY54" s="62"/>
      <c r="LBZ54" s="63"/>
      <c r="LCA54" s="62"/>
      <c r="LCB54" s="62"/>
      <c r="LCC54" s="63"/>
      <c r="LCD54" s="62"/>
      <c r="LCE54" s="59"/>
      <c r="LCG54" s="452"/>
      <c r="LCH54" s="453"/>
      <c r="LCI54" s="453"/>
      <c r="LCJ54" s="453"/>
      <c r="LCK54" s="454"/>
      <c r="LCL54" s="455"/>
      <c r="LCM54" s="456"/>
      <c r="LCN54" s="456"/>
      <c r="LCO54" s="457"/>
      <c r="LCP54" s="62"/>
      <c r="LCQ54" s="62"/>
      <c r="LCR54" s="63"/>
      <c r="LCS54" s="62"/>
      <c r="LCT54" s="62"/>
      <c r="LCU54" s="63"/>
      <c r="LCV54" s="62"/>
      <c r="LCW54" s="59"/>
      <c r="LCY54" s="452"/>
      <c r="LCZ54" s="453"/>
      <c r="LDA54" s="453"/>
      <c r="LDB54" s="453"/>
      <c r="LDC54" s="454"/>
      <c r="LDD54" s="455"/>
      <c r="LDE54" s="456"/>
      <c r="LDF54" s="456"/>
      <c r="LDG54" s="457"/>
      <c r="LDH54" s="62"/>
      <c r="LDI54" s="62"/>
      <c r="LDJ54" s="63"/>
      <c r="LDK54" s="62"/>
      <c r="LDL54" s="62"/>
      <c r="LDM54" s="63"/>
      <c r="LDN54" s="62"/>
      <c r="LDO54" s="59"/>
      <c r="LDQ54" s="452"/>
      <c r="LDR54" s="453"/>
      <c r="LDS54" s="453"/>
      <c r="LDT54" s="453"/>
      <c r="LDU54" s="454"/>
      <c r="LDV54" s="455"/>
      <c r="LDW54" s="456"/>
      <c r="LDX54" s="456"/>
      <c r="LDY54" s="457"/>
      <c r="LDZ54" s="62"/>
      <c r="LEA54" s="62"/>
      <c r="LEB54" s="63"/>
      <c r="LEC54" s="62"/>
      <c r="LED54" s="62"/>
      <c r="LEE54" s="63"/>
      <c r="LEF54" s="62"/>
      <c r="LEG54" s="59"/>
      <c r="LEI54" s="452"/>
      <c r="LEJ54" s="453"/>
      <c r="LEK54" s="453"/>
      <c r="LEL54" s="453"/>
      <c r="LEM54" s="454"/>
      <c r="LEN54" s="455"/>
      <c r="LEO54" s="456"/>
      <c r="LEP54" s="456"/>
      <c r="LEQ54" s="457"/>
      <c r="LER54" s="62"/>
      <c r="LES54" s="62"/>
      <c r="LET54" s="63"/>
      <c r="LEU54" s="62"/>
      <c r="LEV54" s="62"/>
      <c r="LEW54" s="63"/>
      <c r="LEX54" s="62"/>
      <c r="LEY54" s="59"/>
      <c r="LFA54" s="452"/>
      <c r="LFB54" s="453"/>
      <c r="LFC54" s="453"/>
      <c r="LFD54" s="453"/>
      <c r="LFE54" s="454"/>
      <c r="LFF54" s="455"/>
      <c r="LFG54" s="456"/>
      <c r="LFH54" s="456"/>
      <c r="LFI54" s="457"/>
      <c r="LFJ54" s="62"/>
      <c r="LFK54" s="62"/>
      <c r="LFL54" s="63"/>
      <c r="LFM54" s="62"/>
      <c r="LFN54" s="62"/>
      <c r="LFO54" s="63"/>
      <c r="LFP54" s="62"/>
      <c r="LFQ54" s="59"/>
      <c r="LFS54" s="452"/>
      <c r="LFT54" s="453"/>
      <c r="LFU54" s="453"/>
      <c r="LFV54" s="453"/>
      <c r="LFW54" s="454"/>
      <c r="LFX54" s="455"/>
      <c r="LFY54" s="456"/>
      <c r="LFZ54" s="456"/>
      <c r="LGA54" s="457"/>
      <c r="LGB54" s="62"/>
      <c r="LGC54" s="62"/>
      <c r="LGD54" s="63"/>
      <c r="LGE54" s="62"/>
      <c r="LGF54" s="62"/>
      <c r="LGG54" s="63"/>
      <c r="LGH54" s="62"/>
      <c r="LGI54" s="59"/>
      <c r="LGK54" s="452"/>
      <c r="LGL54" s="453"/>
      <c r="LGM54" s="453"/>
      <c r="LGN54" s="453"/>
      <c r="LGO54" s="454"/>
      <c r="LGP54" s="455"/>
      <c r="LGQ54" s="456"/>
      <c r="LGR54" s="456"/>
      <c r="LGS54" s="457"/>
      <c r="LGT54" s="62"/>
      <c r="LGU54" s="62"/>
      <c r="LGV54" s="63"/>
      <c r="LGW54" s="62"/>
      <c r="LGX54" s="62"/>
      <c r="LGY54" s="63"/>
      <c r="LGZ54" s="62"/>
      <c r="LHA54" s="59"/>
      <c r="LHC54" s="452"/>
      <c r="LHD54" s="453"/>
      <c r="LHE54" s="453"/>
      <c r="LHF54" s="453"/>
      <c r="LHG54" s="454"/>
      <c r="LHH54" s="455"/>
      <c r="LHI54" s="456"/>
      <c r="LHJ54" s="456"/>
      <c r="LHK54" s="457"/>
      <c r="LHL54" s="62"/>
      <c r="LHM54" s="62"/>
      <c r="LHN54" s="63"/>
      <c r="LHO54" s="62"/>
      <c r="LHP54" s="62"/>
      <c r="LHQ54" s="63"/>
      <c r="LHR54" s="62"/>
      <c r="LHS54" s="59"/>
      <c r="LHU54" s="452"/>
      <c r="LHV54" s="453"/>
      <c r="LHW54" s="453"/>
      <c r="LHX54" s="453"/>
      <c r="LHY54" s="454"/>
      <c r="LHZ54" s="455"/>
      <c r="LIA54" s="456"/>
      <c r="LIB54" s="456"/>
      <c r="LIC54" s="457"/>
      <c r="LID54" s="62"/>
      <c r="LIE54" s="62"/>
      <c r="LIF54" s="63"/>
      <c r="LIG54" s="62"/>
      <c r="LIH54" s="62"/>
      <c r="LII54" s="63"/>
      <c r="LIJ54" s="62"/>
      <c r="LIK54" s="59"/>
      <c r="LIM54" s="452"/>
      <c r="LIN54" s="453"/>
      <c r="LIO54" s="453"/>
      <c r="LIP54" s="453"/>
      <c r="LIQ54" s="454"/>
      <c r="LIR54" s="455"/>
      <c r="LIS54" s="456"/>
      <c r="LIT54" s="456"/>
      <c r="LIU54" s="457"/>
      <c r="LIV54" s="62"/>
      <c r="LIW54" s="62"/>
      <c r="LIX54" s="63"/>
      <c r="LIY54" s="62"/>
      <c r="LIZ54" s="62"/>
      <c r="LJA54" s="63"/>
      <c r="LJB54" s="62"/>
      <c r="LJC54" s="59"/>
      <c r="LJE54" s="452"/>
      <c r="LJF54" s="453"/>
      <c r="LJG54" s="453"/>
      <c r="LJH54" s="453"/>
      <c r="LJI54" s="454"/>
      <c r="LJJ54" s="455"/>
      <c r="LJK54" s="456"/>
      <c r="LJL54" s="456"/>
      <c r="LJM54" s="457"/>
      <c r="LJN54" s="62"/>
      <c r="LJO54" s="62"/>
      <c r="LJP54" s="63"/>
      <c r="LJQ54" s="62"/>
      <c r="LJR54" s="62"/>
      <c r="LJS54" s="63"/>
      <c r="LJT54" s="62"/>
      <c r="LJU54" s="59"/>
      <c r="LJW54" s="452"/>
      <c r="LJX54" s="453"/>
      <c r="LJY54" s="453"/>
      <c r="LJZ54" s="453"/>
      <c r="LKA54" s="454"/>
      <c r="LKB54" s="455"/>
      <c r="LKC54" s="456"/>
      <c r="LKD54" s="456"/>
      <c r="LKE54" s="457"/>
      <c r="LKF54" s="62"/>
      <c r="LKG54" s="62"/>
      <c r="LKH54" s="63"/>
      <c r="LKI54" s="62"/>
      <c r="LKJ54" s="62"/>
      <c r="LKK54" s="63"/>
      <c r="LKL54" s="62"/>
      <c r="LKM54" s="59"/>
      <c r="LKO54" s="452"/>
      <c r="LKP54" s="453"/>
      <c r="LKQ54" s="453"/>
      <c r="LKR54" s="453"/>
      <c r="LKS54" s="454"/>
      <c r="LKT54" s="455"/>
      <c r="LKU54" s="456"/>
      <c r="LKV54" s="456"/>
      <c r="LKW54" s="457"/>
      <c r="LKX54" s="62"/>
      <c r="LKY54" s="62"/>
      <c r="LKZ54" s="63"/>
      <c r="LLA54" s="62"/>
      <c r="LLB54" s="62"/>
      <c r="LLC54" s="63"/>
      <c r="LLD54" s="62"/>
      <c r="LLE54" s="59"/>
      <c r="LLG54" s="452"/>
      <c r="LLH54" s="453"/>
      <c r="LLI54" s="453"/>
      <c r="LLJ54" s="453"/>
      <c r="LLK54" s="454"/>
      <c r="LLL54" s="455"/>
      <c r="LLM54" s="456"/>
      <c r="LLN54" s="456"/>
      <c r="LLO54" s="457"/>
      <c r="LLP54" s="62"/>
      <c r="LLQ54" s="62"/>
      <c r="LLR54" s="63"/>
      <c r="LLS54" s="62"/>
      <c r="LLT54" s="62"/>
      <c r="LLU54" s="63"/>
      <c r="LLV54" s="62"/>
      <c r="LLW54" s="59"/>
      <c r="LLY54" s="452"/>
      <c r="LLZ54" s="453"/>
      <c r="LMA54" s="453"/>
      <c r="LMB54" s="453"/>
      <c r="LMC54" s="454"/>
      <c r="LMD54" s="455"/>
      <c r="LME54" s="456"/>
      <c r="LMF54" s="456"/>
      <c r="LMG54" s="457"/>
      <c r="LMH54" s="62"/>
      <c r="LMI54" s="62"/>
      <c r="LMJ54" s="63"/>
      <c r="LMK54" s="62"/>
      <c r="LML54" s="62"/>
      <c r="LMM54" s="63"/>
      <c r="LMN54" s="62"/>
      <c r="LMO54" s="59"/>
      <c r="LMQ54" s="452"/>
      <c r="LMR54" s="453"/>
      <c r="LMS54" s="453"/>
      <c r="LMT54" s="453"/>
      <c r="LMU54" s="454"/>
      <c r="LMV54" s="455"/>
      <c r="LMW54" s="456"/>
      <c r="LMX54" s="456"/>
      <c r="LMY54" s="457"/>
      <c r="LMZ54" s="62"/>
      <c r="LNA54" s="62"/>
      <c r="LNB54" s="63"/>
      <c r="LNC54" s="62"/>
      <c r="LND54" s="62"/>
      <c r="LNE54" s="63"/>
      <c r="LNF54" s="62"/>
      <c r="LNG54" s="59"/>
      <c r="LNI54" s="452"/>
      <c r="LNJ54" s="453"/>
      <c r="LNK54" s="453"/>
      <c r="LNL54" s="453"/>
      <c r="LNM54" s="454"/>
      <c r="LNN54" s="455"/>
      <c r="LNO54" s="456"/>
      <c r="LNP54" s="456"/>
      <c r="LNQ54" s="457"/>
      <c r="LNR54" s="62"/>
      <c r="LNS54" s="62"/>
      <c r="LNT54" s="63"/>
      <c r="LNU54" s="62"/>
      <c r="LNV54" s="62"/>
      <c r="LNW54" s="63"/>
      <c r="LNX54" s="62"/>
      <c r="LNY54" s="59"/>
      <c r="LOA54" s="452"/>
      <c r="LOB54" s="453"/>
      <c r="LOC54" s="453"/>
      <c r="LOD54" s="453"/>
      <c r="LOE54" s="454"/>
      <c r="LOF54" s="455"/>
      <c r="LOG54" s="456"/>
      <c r="LOH54" s="456"/>
      <c r="LOI54" s="457"/>
      <c r="LOJ54" s="62"/>
      <c r="LOK54" s="62"/>
      <c r="LOL54" s="63"/>
      <c r="LOM54" s="62"/>
      <c r="LON54" s="62"/>
      <c r="LOO54" s="63"/>
      <c r="LOP54" s="62"/>
      <c r="LOQ54" s="59"/>
      <c r="LOS54" s="452"/>
      <c r="LOT54" s="453"/>
      <c r="LOU54" s="453"/>
      <c r="LOV54" s="453"/>
      <c r="LOW54" s="454"/>
      <c r="LOX54" s="455"/>
      <c r="LOY54" s="456"/>
      <c r="LOZ54" s="456"/>
      <c r="LPA54" s="457"/>
      <c r="LPB54" s="62"/>
      <c r="LPC54" s="62"/>
      <c r="LPD54" s="63"/>
      <c r="LPE54" s="62"/>
      <c r="LPF54" s="62"/>
      <c r="LPG54" s="63"/>
      <c r="LPH54" s="62"/>
      <c r="LPI54" s="59"/>
      <c r="LPK54" s="452"/>
      <c r="LPL54" s="453"/>
      <c r="LPM54" s="453"/>
      <c r="LPN54" s="453"/>
      <c r="LPO54" s="454"/>
      <c r="LPP54" s="455"/>
      <c r="LPQ54" s="456"/>
      <c r="LPR54" s="456"/>
      <c r="LPS54" s="457"/>
      <c r="LPT54" s="62"/>
      <c r="LPU54" s="62"/>
      <c r="LPV54" s="63"/>
      <c r="LPW54" s="62"/>
      <c r="LPX54" s="62"/>
      <c r="LPY54" s="63"/>
      <c r="LPZ54" s="62"/>
      <c r="LQA54" s="59"/>
      <c r="LQC54" s="452"/>
      <c r="LQD54" s="453"/>
      <c r="LQE54" s="453"/>
      <c r="LQF54" s="453"/>
      <c r="LQG54" s="454"/>
      <c r="LQH54" s="455"/>
      <c r="LQI54" s="456"/>
      <c r="LQJ54" s="456"/>
      <c r="LQK54" s="457"/>
      <c r="LQL54" s="62"/>
      <c r="LQM54" s="62"/>
      <c r="LQN54" s="63"/>
      <c r="LQO54" s="62"/>
      <c r="LQP54" s="62"/>
      <c r="LQQ54" s="63"/>
      <c r="LQR54" s="62"/>
      <c r="LQS54" s="59"/>
      <c r="LQU54" s="452"/>
      <c r="LQV54" s="453"/>
      <c r="LQW54" s="453"/>
      <c r="LQX54" s="453"/>
      <c r="LQY54" s="454"/>
      <c r="LQZ54" s="455"/>
      <c r="LRA54" s="456"/>
      <c r="LRB54" s="456"/>
      <c r="LRC54" s="457"/>
      <c r="LRD54" s="62"/>
      <c r="LRE54" s="62"/>
      <c r="LRF54" s="63"/>
      <c r="LRG54" s="62"/>
      <c r="LRH54" s="62"/>
      <c r="LRI54" s="63"/>
      <c r="LRJ54" s="62"/>
      <c r="LRK54" s="59"/>
      <c r="LRM54" s="452"/>
      <c r="LRN54" s="453"/>
      <c r="LRO54" s="453"/>
      <c r="LRP54" s="453"/>
      <c r="LRQ54" s="454"/>
      <c r="LRR54" s="455"/>
      <c r="LRS54" s="456"/>
      <c r="LRT54" s="456"/>
      <c r="LRU54" s="457"/>
      <c r="LRV54" s="62"/>
      <c r="LRW54" s="62"/>
      <c r="LRX54" s="63"/>
      <c r="LRY54" s="62"/>
      <c r="LRZ54" s="62"/>
      <c r="LSA54" s="63"/>
      <c r="LSB54" s="62"/>
      <c r="LSC54" s="59"/>
      <c r="LSE54" s="452"/>
      <c r="LSF54" s="453"/>
      <c r="LSG54" s="453"/>
      <c r="LSH54" s="453"/>
      <c r="LSI54" s="454"/>
      <c r="LSJ54" s="455"/>
      <c r="LSK54" s="456"/>
      <c r="LSL54" s="456"/>
      <c r="LSM54" s="457"/>
      <c r="LSN54" s="62"/>
      <c r="LSO54" s="62"/>
      <c r="LSP54" s="63"/>
      <c r="LSQ54" s="62"/>
      <c r="LSR54" s="62"/>
      <c r="LSS54" s="63"/>
      <c r="LST54" s="62"/>
      <c r="LSU54" s="59"/>
      <c r="LSW54" s="452"/>
      <c r="LSX54" s="453"/>
      <c r="LSY54" s="453"/>
      <c r="LSZ54" s="453"/>
      <c r="LTA54" s="454"/>
      <c r="LTB54" s="455"/>
      <c r="LTC54" s="456"/>
      <c r="LTD54" s="456"/>
      <c r="LTE54" s="457"/>
      <c r="LTF54" s="62"/>
      <c r="LTG54" s="62"/>
      <c r="LTH54" s="63"/>
      <c r="LTI54" s="62"/>
      <c r="LTJ54" s="62"/>
      <c r="LTK54" s="63"/>
      <c r="LTL54" s="62"/>
      <c r="LTM54" s="59"/>
      <c r="LTO54" s="452"/>
      <c r="LTP54" s="453"/>
      <c r="LTQ54" s="453"/>
      <c r="LTR54" s="453"/>
      <c r="LTS54" s="454"/>
      <c r="LTT54" s="455"/>
      <c r="LTU54" s="456"/>
      <c r="LTV54" s="456"/>
      <c r="LTW54" s="457"/>
      <c r="LTX54" s="62"/>
      <c r="LTY54" s="62"/>
      <c r="LTZ54" s="63"/>
      <c r="LUA54" s="62"/>
      <c r="LUB54" s="62"/>
      <c r="LUC54" s="63"/>
      <c r="LUD54" s="62"/>
      <c r="LUE54" s="59"/>
      <c r="LUG54" s="452"/>
      <c r="LUH54" s="453"/>
      <c r="LUI54" s="453"/>
      <c r="LUJ54" s="453"/>
      <c r="LUK54" s="454"/>
      <c r="LUL54" s="455"/>
      <c r="LUM54" s="456"/>
      <c r="LUN54" s="456"/>
      <c r="LUO54" s="457"/>
      <c r="LUP54" s="62"/>
      <c r="LUQ54" s="62"/>
      <c r="LUR54" s="63"/>
      <c r="LUS54" s="62"/>
      <c r="LUT54" s="62"/>
      <c r="LUU54" s="63"/>
      <c r="LUV54" s="62"/>
      <c r="LUW54" s="59"/>
      <c r="LUY54" s="452"/>
      <c r="LUZ54" s="453"/>
      <c r="LVA54" s="453"/>
      <c r="LVB54" s="453"/>
      <c r="LVC54" s="454"/>
      <c r="LVD54" s="455"/>
      <c r="LVE54" s="456"/>
      <c r="LVF54" s="456"/>
      <c r="LVG54" s="457"/>
      <c r="LVH54" s="62"/>
      <c r="LVI54" s="62"/>
      <c r="LVJ54" s="63"/>
      <c r="LVK54" s="62"/>
      <c r="LVL54" s="62"/>
      <c r="LVM54" s="63"/>
      <c r="LVN54" s="62"/>
      <c r="LVO54" s="59"/>
      <c r="LVQ54" s="452"/>
      <c r="LVR54" s="453"/>
      <c r="LVS54" s="453"/>
      <c r="LVT54" s="453"/>
      <c r="LVU54" s="454"/>
      <c r="LVV54" s="455"/>
      <c r="LVW54" s="456"/>
      <c r="LVX54" s="456"/>
      <c r="LVY54" s="457"/>
      <c r="LVZ54" s="62"/>
      <c r="LWA54" s="62"/>
      <c r="LWB54" s="63"/>
      <c r="LWC54" s="62"/>
      <c r="LWD54" s="62"/>
      <c r="LWE54" s="63"/>
      <c r="LWF54" s="62"/>
      <c r="LWG54" s="59"/>
      <c r="LWI54" s="452"/>
      <c r="LWJ54" s="453"/>
      <c r="LWK54" s="453"/>
      <c r="LWL54" s="453"/>
      <c r="LWM54" s="454"/>
      <c r="LWN54" s="455"/>
      <c r="LWO54" s="456"/>
      <c r="LWP54" s="456"/>
      <c r="LWQ54" s="457"/>
      <c r="LWR54" s="62"/>
      <c r="LWS54" s="62"/>
      <c r="LWT54" s="63"/>
      <c r="LWU54" s="62"/>
      <c r="LWV54" s="62"/>
      <c r="LWW54" s="63"/>
      <c r="LWX54" s="62"/>
      <c r="LWY54" s="59"/>
      <c r="LXA54" s="452"/>
      <c r="LXB54" s="453"/>
      <c r="LXC54" s="453"/>
      <c r="LXD54" s="453"/>
      <c r="LXE54" s="454"/>
      <c r="LXF54" s="455"/>
      <c r="LXG54" s="456"/>
      <c r="LXH54" s="456"/>
      <c r="LXI54" s="457"/>
      <c r="LXJ54" s="62"/>
      <c r="LXK54" s="62"/>
      <c r="LXL54" s="63"/>
      <c r="LXM54" s="62"/>
      <c r="LXN54" s="62"/>
      <c r="LXO54" s="63"/>
      <c r="LXP54" s="62"/>
      <c r="LXQ54" s="59"/>
      <c r="LXS54" s="452"/>
      <c r="LXT54" s="453"/>
      <c r="LXU54" s="453"/>
      <c r="LXV54" s="453"/>
      <c r="LXW54" s="454"/>
      <c r="LXX54" s="455"/>
      <c r="LXY54" s="456"/>
      <c r="LXZ54" s="456"/>
      <c r="LYA54" s="457"/>
      <c r="LYB54" s="62"/>
      <c r="LYC54" s="62"/>
      <c r="LYD54" s="63"/>
      <c r="LYE54" s="62"/>
      <c r="LYF54" s="62"/>
      <c r="LYG54" s="63"/>
      <c r="LYH54" s="62"/>
      <c r="LYI54" s="59"/>
      <c r="LYK54" s="452"/>
      <c r="LYL54" s="453"/>
      <c r="LYM54" s="453"/>
      <c r="LYN54" s="453"/>
      <c r="LYO54" s="454"/>
      <c r="LYP54" s="455"/>
      <c r="LYQ54" s="456"/>
      <c r="LYR54" s="456"/>
      <c r="LYS54" s="457"/>
      <c r="LYT54" s="62"/>
      <c r="LYU54" s="62"/>
      <c r="LYV54" s="63"/>
      <c r="LYW54" s="62"/>
      <c r="LYX54" s="62"/>
      <c r="LYY54" s="63"/>
      <c r="LYZ54" s="62"/>
      <c r="LZA54" s="59"/>
      <c r="LZC54" s="452"/>
      <c r="LZD54" s="453"/>
      <c r="LZE54" s="453"/>
      <c r="LZF54" s="453"/>
      <c r="LZG54" s="454"/>
      <c r="LZH54" s="455"/>
      <c r="LZI54" s="456"/>
      <c r="LZJ54" s="456"/>
      <c r="LZK54" s="457"/>
      <c r="LZL54" s="62"/>
      <c r="LZM54" s="62"/>
      <c r="LZN54" s="63"/>
      <c r="LZO54" s="62"/>
      <c r="LZP54" s="62"/>
      <c r="LZQ54" s="63"/>
      <c r="LZR54" s="62"/>
      <c r="LZS54" s="59"/>
      <c r="LZU54" s="452"/>
      <c r="LZV54" s="453"/>
      <c r="LZW54" s="453"/>
      <c r="LZX54" s="453"/>
      <c r="LZY54" s="454"/>
      <c r="LZZ54" s="455"/>
      <c r="MAA54" s="456"/>
      <c r="MAB54" s="456"/>
      <c r="MAC54" s="457"/>
      <c r="MAD54" s="62"/>
      <c r="MAE54" s="62"/>
      <c r="MAF54" s="63"/>
      <c r="MAG54" s="62"/>
      <c r="MAH54" s="62"/>
      <c r="MAI54" s="63"/>
      <c r="MAJ54" s="62"/>
      <c r="MAK54" s="59"/>
      <c r="MAM54" s="452"/>
      <c r="MAN54" s="453"/>
      <c r="MAO54" s="453"/>
      <c r="MAP54" s="453"/>
      <c r="MAQ54" s="454"/>
      <c r="MAR54" s="455"/>
      <c r="MAS54" s="456"/>
      <c r="MAT54" s="456"/>
      <c r="MAU54" s="457"/>
      <c r="MAV54" s="62"/>
      <c r="MAW54" s="62"/>
      <c r="MAX54" s="63"/>
      <c r="MAY54" s="62"/>
      <c r="MAZ54" s="62"/>
      <c r="MBA54" s="63"/>
      <c r="MBB54" s="62"/>
      <c r="MBC54" s="59"/>
      <c r="MBE54" s="452"/>
      <c r="MBF54" s="453"/>
      <c r="MBG54" s="453"/>
      <c r="MBH54" s="453"/>
      <c r="MBI54" s="454"/>
      <c r="MBJ54" s="455"/>
      <c r="MBK54" s="456"/>
      <c r="MBL54" s="456"/>
      <c r="MBM54" s="457"/>
      <c r="MBN54" s="62"/>
      <c r="MBO54" s="62"/>
      <c r="MBP54" s="63"/>
      <c r="MBQ54" s="62"/>
      <c r="MBR54" s="62"/>
      <c r="MBS54" s="63"/>
      <c r="MBT54" s="62"/>
      <c r="MBU54" s="59"/>
      <c r="MBW54" s="452"/>
      <c r="MBX54" s="453"/>
      <c r="MBY54" s="453"/>
      <c r="MBZ54" s="453"/>
      <c r="MCA54" s="454"/>
      <c r="MCB54" s="455"/>
      <c r="MCC54" s="456"/>
      <c r="MCD54" s="456"/>
      <c r="MCE54" s="457"/>
      <c r="MCF54" s="62"/>
      <c r="MCG54" s="62"/>
      <c r="MCH54" s="63"/>
      <c r="MCI54" s="62"/>
      <c r="MCJ54" s="62"/>
      <c r="MCK54" s="63"/>
      <c r="MCL54" s="62"/>
      <c r="MCM54" s="59"/>
      <c r="MCO54" s="452"/>
      <c r="MCP54" s="453"/>
      <c r="MCQ54" s="453"/>
      <c r="MCR54" s="453"/>
      <c r="MCS54" s="454"/>
      <c r="MCT54" s="455"/>
      <c r="MCU54" s="456"/>
      <c r="MCV54" s="456"/>
      <c r="MCW54" s="457"/>
      <c r="MCX54" s="62"/>
      <c r="MCY54" s="62"/>
      <c r="MCZ54" s="63"/>
      <c r="MDA54" s="62"/>
      <c r="MDB54" s="62"/>
      <c r="MDC54" s="63"/>
      <c r="MDD54" s="62"/>
      <c r="MDE54" s="59"/>
      <c r="MDG54" s="452"/>
      <c r="MDH54" s="453"/>
      <c r="MDI54" s="453"/>
      <c r="MDJ54" s="453"/>
      <c r="MDK54" s="454"/>
      <c r="MDL54" s="455"/>
      <c r="MDM54" s="456"/>
      <c r="MDN54" s="456"/>
      <c r="MDO54" s="457"/>
      <c r="MDP54" s="62"/>
      <c r="MDQ54" s="62"/>
      <c r="MDR54" s="63"/>
      <c r="MDS54" s="62"/>
      <c r="MDT54" s="62"/>
      <c r="MDU54" s="63"/>
      <c r="MDV54" s="62"/>
      <c r="MDW54" s="59"/>
      <c r="MDY54" s="452"/>
      <c r="MDZ54" s="453"/>
      <c r="MEA54" s="453"/>
      <c r="MEB54" s="453"/>
      <c r="MEC54" s="454"/>
      <c r="MED54" s="455"/>
      <c r="MEE54" s="456"/>
      <c r="MEF54" s="456"/>
      <c r="MEG54" s="457"/>
      <c r="MEH54" s="62"/>
      <c r="MEI54" s="62"/>
      <c r="MEJ54" s="63"/>
      <c r="MEK54" s="62"/>
      <c r="MEL54" s="62"/>
      <c r="MEM54" s="63"/>
      <c r="MEN54" s="62"/>
      <c r="MEO54" s="59"/>
      <c r="MEQ54" s="452"/>
      <c r="MER54" s="453"/>
      <c r="MES54" s="453"/>
      <c r="MET54" s="453"/>
      <c r="MEU54" s="454"/>
      <c r="MEV54" s="455"/>
      <c r="MEW54" s="456"/>
      <c r="MEX54" s="456"/>
      <c r="MEY54" s="457"/>
      <c r="MEZ54" s="62"/>
      <c r="MFA54" s="62"/>
      <c r="MFB54" s="63"/>
      <c r="MFC54" s="62"/>
      <c r="MFD54" s="62"/>
      <c r="MFE54" s="63"/>
      <c r="MFF54" s="62"/>
      <c r="MFG54" s="59"/>
      <c r="MFI54" s="452"/>
      <c r="MFJ54" s="453"/>
      <c r="MFK54" s="453"/>
      <c r="MFL54" s="453"/>
      <c r="MFM54" s="454"/>
      <c r="MFN54" s="455"/>
      <c r="MFO54" s="456"/>
      <c r="MFP54" s="456"/>
      <c r="MFQ54" s="457"/>
      <c r="MFR54" s="62"/>
      <c r="MFS54" s="62"/>
      <c r="MFT54" s="63"/>
      <c r="MFU54" s="62"/>
      <c r="MFV54" s="62"/>
      <c r="MFW54" s="63"/>
      <c r="MFX54" s="62"/>
      <c r="MFY54" s="59"/>
      <c r="MGA54" s="452"/>
      <c r="MGB54" s="453"/>
      <c r="MGC54" s="453"/>
      <c r="MGD54" s="453"/>
      <c r="MGE54" s="454"/>
      <c r="MGF54" s="455"/>
      <c r="MGG54" s="456"/>
      <c r="MGH54" s="456"/>
      <c r="MGI54" s="457"/>
      <c r="MGJ54" s="62"/>
      <c r="MGK54" s="62"/>
      <c r="MGL54" s="63"/>
      <c r="MGM54" s="62"/>
      <c r="MGN54" s="62"/>
      <c r="MGO54" s="63"/>
      <c r="MGP54" s="62"/>
      <c r="MGQ54" s="59"/>
      <c r="MGS54" s="452"/>
      <c r="MGT54" s="453"/>
      <c r="MGU54" s="453"/>
      <c r="MGV54" s="453"/>
      <c r="MGW54" s="454"/>
      <c r="MGX54" s="455"/>
      <c r="MGY54" s="456"/>
      <c r="MGZ54" s="456"/>
      <c r="MHA54" s="457"/>
      <c r="MHB54" s="62"/>
      <c r="MHC54" s="62"/>
      <c r="MHD54" s="63"/>
      <c r="MHE54" s="62"/>
      <c r="MHF54" s="62"/>
      <c r="MHG54" s="63"/>
      <c r="MHH54" s="62"/>
      <c r="MHI54" s="59"/>
      <c r="MHK54" s="452"/>
      <c r="MHL54" s="453"/>
      <c r="MHM54" s="453"/>
      <c r="MHN54" s="453"/>
      <c r="MHO54" s="454"/>
      <c r="MHP54" s="455"/>
      <c r="MHQ54" s="456"/>
      <c r="MHR54" s="456"/>
      <c r="MHS54" s="457"/>
      <c r="MHT54" s="62"/>
      <c r="MHU54" s="62"/>
      <c r="MHV54" s="63"/>
      <c r="MHW54" s="62"/>
      <c r="MHX54" s="62"/>
      <c r="MHY54" s="63"/>
      <c r="MHZ54" s="62"/>
      <c r="MIA54" s="59"/>
      <c r="MIC54" s="452"/>
      <c r="MID54" s="453"/>
      <c r="MIE54" s="453"/>
      <c r="MIF54" s="453"/>
      <c r="MIG54" s="454"/>
      <c r="MIH54" s="455"/>
      <c r="MII54" s="456"/>
      <c r="MIJ54" s="456"/>
      <c r="MIK54" s="457"/>
      <c r="MIL54" s="62"/>
      <c r="MIM54" s="62"/>
      <c r="MIN54" s="63"/>
      <c r="MIO54" s="62"/>
      <c r="MIP54" s="62"/>
      <c r="MIQ54" s="63"/>
      <c r="MIR54" s="62"/>
      <c r="MIS54" s="59"/>
      <c r="MIU54" s="452"/>
      <c r="MIV54" s="453"/>
      <c r="MIW54" s="453"/>
      <c r="MIX54" s="453"/>
      <c r="MIY54" s="454"/>
      <c r="MIZ54" s="455"/>
      <c r="MJA54" s="456"/>
      <c r="MJB54" s="456"/>
      <c r="MJC54" s="457"/>
      <c r="MJD54" s="62"/>
      <c r="MJE54" s="62"/>
      <c r="MJF54" s="63"/>
      <c r="MJG54" s="62"/>
      <c r="MJH54" s="62"/>
      <c r="MJI54" s="63"/>
      <c r="MJJ54" s="62"/>
      <c r="MJK54" s="59"/>
      <c r="MJM54" s="452"/>
      <c r="MJN54" s="453"/>
      <c r="MJO54" s="453"/>
      <c r="MJP54" s="453"/>
      <c r="MJQ54" s="454"/>
      <c r="MJR54" s="455"/>
      <c r="MJS54" s="456"/>
      <c r="MJT54" s="456"/>
      <c r="MJU54" s="457"/>
      <c r="MJV54" s="62"/>
      <c r="MJW54" s="62"/>
      <c r="MJX54" s="63"/>
      <c r="MJY54" s="62"/>
      <c r="MJZ54" s="62"/>
      <c r="MKA54" s="63"/>
      <c r="MKB54" s="62"/>
      <c r="MKC54" s="59"/>
      <c r="MKE54" s="452"/>
      <c r="MKF54" s="453"/>
      <c r="MKG54" s="453"/>
      <c r="MKH54" s="453"/>
      <c r="MKI54" s="454"/>
      <c r="MKJ54" s="455"/>
      <c r="MKK54" s="456"/>
      <c r="MKL54" s="456"/>
      <c r="MKM54" s="457"/>
      <c r="MKN54" s="62"/>
      <c r="MKO54" s="62"/>
      <c r="MKP54" s="63"/>
      <c r="MKQ54" s="62"/>
      <c r="MKR54" s="62"/>
      <c r="MKS54" s="63"/>
      <c r="MKT54" s="62"/>
      <c r="MKU54" s="59"/>
      <c r="MKW54" s="452"/>
      <c r="MKX54" s="453"/>
      <c r="MKY54" s="453"/>
      <c r="MKZ54" s="453"/>
      <c r="MLA54" s="454"/>
      <c r="MLB54" s="455"/>
      <c r="MLC54" s="456"/>
      <c r="MLD54" s="456"/>
      <c r="MLE54" s="457"/>
      <c r="MLF54" s="62"/>
      <c r="MLG54" s="62"/>
      <c r="MLH54" s="63"/>
      <c r="MLI54" s="62"/>
      <c r="MLJ54" s="62"/>
      <c r="MLK54" s="63"/>
      <c r="MLL54" s="62"/>
      <c r="MLM54" s="59"/>
      <c r="MLO54" s="452"/>
      <c r="MLP54" s="453"/>
      <c r="MLQ54" s="453"/>
      <c r="MLR54" s="453"/>
      <c r="MLS54" s="454"/>
      <c r="MLT54" s="455"/>
      <c r="MLU54" s="456"/>
      <c r="MLV54" s="456"/>
      <c r="MLW54" s="457"/>
      <c r="MLX54" s="62"/>
      <c r="MLY54" s="62"/>
      <c r="MLZ54" s="63"/>
      <c r="MMA54" s="62"/>
      <c r="MMB54" s="62"/>
      <c r="MMC54" s="63"/>
      <c r="MMD54" s="62"/>
      <c r="MME54" s="59"/>
      <c r="MMG54" s="452"/>
      <c r="MMH54" s="453"/>
      <c r="MMI54" s="453"/>
      <c r="MMJ54" s="453"/>
      <c r="MMK54" s="454"/>
      <c r="MML54" s="455"/>
      <c r="MMM54" s="456"/>
      <c r="MMN54" s="456"/>
      <c r="MMO54" s="457"/>
      <c r="MMP54" s="62"/>
      <c r="MMQ54" s="62"/>
      <c r="MMR54" s="63"/>
      <c r="MMS54" s="62"/>
      <c r="MMT54" s="62"/>
      <c r="MMU54" s="63"/>
      <c r="MMV54" s="62"/>
      <c r="MMW54" s="59"/>
      <c r="MMY54" s="452"/>
      <c r="MMZ54" s="453"/>
      <c r="MNA54" s="453"/>
      <c r="MNB54" s="453"/>
      <c r="MNC54" s="454"/>
      <c r="MND54" s="455"/>
      <c r="MNE54" s="456"/>
      <c r="MNF54" s="456"/>
      <c r="MNG54" s="457"/>
      <c r="MNH54" s="62"/>
      <c r="MNI54" s="62"/>
      <c r="MNJ54" s="63"/>
      <c r="MNK54" s="62"/>
      <c r="MNL54" s="62"/>
      <c r="MNM54" s="63"/>
      <c r="MNN54" s="62"/>
      <c r="MNO54" s="59"/>
      <c r="MNQ54" s="452"/>
      <c r="MNR54" s="453"/>
      <c r="MNS54" s="453"/>
      <c r="MNT54" s="453"/>
      <c r="MNU54" s="454"/>
      <c r="MNV54" s="455"/>
      <c r="MNW54" s="456"/>
      <c r="MNX54" s="456"/>
      <c r="MNY54" s="457"/>
      <c r="MNZ54" s="62"/>
      <c r="MOA54" s="62"/>
      <c r="MOB54" s="63"/>
      <c r="MOC54" s="62"/>
      <c r="MOD54" s="62"/>
      <c r="MOE54" s="63"/>
      <c r="MOF54" s="62"/>
      <c r="MOG54" s="59"/>
      <c r="MOI54" s="452"/>
      <c r="MOJ54" s="453"/>
      <c r="MOK54" s="453"/>
      <c r="MOL54" s="453"/>
      <c r="MOM54" s="454"/>
      <c r="MON54" s="455"/>
      <c r="MOO54" s="456"/>
      <c r="MOP54" s="456"/>
      <c r="MOQ54" s="457"/>
      <c r="MOR54" s="62"/>
      <c r="MOS54" s="62"/>
      <c r="MOT54" s="63"/>
      <c r="MOU54" s="62"/>
      <c r="MOV54" s="62"/>
      <c r="MOW54" s="63"/>
      <c r="MOX54" s="62"/>
      <c r="MOY54" s="59"/>
      <c r="MPA54" s="452"/>
      <c r="MPB54" s="453"/>
      <c r="MPC54" s="453"/>
      <c r="MPD54" s="453"/>
      <c r="MPE54" s="454"/>
      <c r="MPF54" s="455"/>
      <c r="MPG54" s="456"/>
      <c r="MPH54" s="456"/>
      <c r="MPI54" s="457"/>
      <c r="MPJ54" s="62"/>
      <c r="MPK54" s="62"/>
      <c r="MPL54" s="63"/>
      <c r="MPM54" s="62"/>
      <c r="MPN54" s="62"/>
      <c r="MPO54" s="63"/>
      <c r="MPP54" s="62"/>
      <c r="MPQ54" s="59"/>
      <c r="MPS54" s="452"/>
      <c r="MPT54" s="453"/>
      <c r="MPU54" s="453"/>
      <c r="MPV54" s="453"/>
      <c r="MPW54" s="454"/>
      <c r="MPX54" s="455"/>
      <c r="MPY54" s="456"/>
      <c r="MPZ54" s="456"/>
      <c r="MQA54" s="457"/>
      <c r="MQB54" s="62"/>
      <c r="MQC54" s="62"/>
      <c r="MQD54" s="63"/>
      <c r="MQE54" s="62"/>
      <c r="MQF54" s="62"/>
      <c r="MQG54" s="63"/>
      <c r="MQH54" s="62"/>
      <c r="MQI54" s="59"/>
      <c r="MQK54" s="452"/>
      <c r="MQL54" s="453"/>
      <c r="MQM54" s="453"/>
      <c r="MQN54" s="453"/>
      <c r="MQO54" s="454"/>
      <c r="MQP54" s="455"/>
      <c r="MQQ54" s="456"/>
      <c r="MQR54" s="456"/>
      <c r="MQS54" s="457"/>
      <c r="MQT54" s="62"/>
      <c r="MQU54" s="62"/>
      <c r="MQV54" s="63"/>
      <c r="MQW54" s="62"/>
      <c r="MQX54" s="62"/>
      <c r="MQY54" s="63"/>
      <c r="MQZ54" s="62"/>
      <c r="MRA54" s="59"/>
      <c r="MRC54" s="452"/>
      <c r="MRD54" s="453"/>
      <c r="MRE54" s="453"/>
      <c r="MRF54" s="453"/>
      <c r="MRG54" s="454"/>
      <c r="MRH54" s="455"/>
      <c r="MRI54" s="456"/>
      <c r="MRJ54" s="456"/>
      <c r="MRK54" s="457"/>
      <c r="MRL54" s="62"/>
      <c r="MRM54" s="62"/>
      <c r="MRN54" s="63"/>
      <c r="MRO54" s="62"/>
      <c r="MRP54" s="62"/>
      <c r="MRQ54" s="63"/>
      <c r="MRR54" s="62"/>
      <c r="MRS54" s="59"/>
      <c r="MRU54" s="452"/>
      <c r="MRV54" s="453"/>
      <c r="MRW54" s="453"/>
      <c r="MRX54" s="453"/>
      <c r="MRY54" s="454"/>
      <c r="MRZ54" s="455"/>
      <c r="MSA54" s="456"/>
      <c r="MSB54" s="456"/>
      <c r="MSC54" s="457"/>
      <c r="MSD54" s="62"/>
      <c r="MSE54" s="62"/>
      <c r="MSF54" s="63"/>
      <c r="MSG54" s="62"/>
      <c r="MSH54" s="62"/>
      <c r="MSI54" s="63"/>
      <c r="MSJ54" s="62"/>
      <c r="MSK54" s="59"/>
      <c r="MSM54" s="452"/>
      <c r="MSN54" s="453"/>
      <c r="MSO54" s="453"/>
      <c r="MSP54" s="453"/>
      <c r="MSQ54" s="454"/>
      <c r="MSR54" s="455"/>
      <c r="MSS54" s="456"/>
      <c r="MST54" s="456"/>
      <c r="MSU54" s="457"/>
      <c r="MSV54" s="62"/>
      <c r="MSW54" s="62"/>
      <c r="MSX54" s="63"/>
      <c r="MSY54" s="62"/>
      <c r="MSZ54" s="62"/>
      <c r="MTA54" s="63"/>
      <c r="MTB54" s="62"/>
      <c r="MTC54" s="59"/>
      <c r="MTE54" s="452"/>
      <c r="MTF54" s="453"/>
      <c r="MTG54" s="453"/>
      <c r="MTH54" s="453"/>
      <c r="MTI54" s="454"/>
      <c r="MTJ54" s="455"/>
      <c r="MTK54" s="456"/>
      <c r="MTL54" s="456"/>
      <c r="MTM54" s="457"/>
      <c r="MTN54" s="62"/>
      <c r="MTO54" s="62"/>
      <c r="MTP54" s="63"/>
      <c r="MTQ54" s="62"/>
      <c r="MTR54" s="62"/>
      <c r="MTS54" s="63"/>
      <c r="MTT54" s="62"/>
      <c r="MTU54" s="59"/>
      <c r="MTW54" s="452"/>
      <c r="MTX54" s="453"/>
      <c r="MTY54" s="453"/>
      <c r="MTZ54" s="453"/>
      <c r="MUA54" s="454"/>
      <c r="MUB54" s="455"/>
      <c r="MUC54" s="456"/>
      <c r="MUD54" s="456"/>
      <c r="MUE54" s="457"/>
      <c r="MUF54" s="62"/>
      <c r="MUG54" s="62"/>
      <c r="MUH54" s="63"/>
      <c r="MUI54" s="62"/>
      <c r="MUJ54" s="62"/>
      <c r="MUK54" s="63"/>
      <c r="MUL54" s="62"/>
      <c r="MUM54" s="59"/>
      <c r="MUO54" s="452"/>
      <c r="MUP54" s="453"/>
      <c r="MUQ54" s="453"/>
      <c r="MUR54" s="453"/>
      <c r="MUS54" s="454"/>
      <c r="MUT54" s="455"/>
      <c r="MUU54" s="456"/>
      <c r="MUV54" s="456"/>
      <c r="MUW54" s="457"/>
      <c r="MUX54" s="62"/>
      <c r="MUY54" s="62"/>
      <c r="MUZ54" s="63"/>
      <c r="MVA54" s="62"/>
      <c r="MVB54" s="62"/>
      <c r="MVC54" s="63"/>
      <c r="MVD54" s="62"/>
      <c r="MVE54" s="59"/>
      <c r="MVG54" s="452"/>
      <c r="MVH54" s="453"/>
      <c r="MVI54" s="453"/>
      <c r="MVJ54" s="453"/>
      <c r="MVK54" s="454"/>
      <c r="MVL54" s="455"/>
      <c r="MVM54" s="456"/>
      <c r="MVN54" s="456"/>
      <c r="MVO54" s="457"/>
      <c r="MVP54" s="62"/>
      <c r="MVQ54" s="62"/>
      <c r="MVR54" s="63"/>
      <c r="MVS54" s="62"/>
      <c r="MVT54" s="62"/>
      <c r="MVU54" s="63"/>
      <c r="MVV54" s="62"/>
      <c r="MVW54" s="59"/>
      <c r="MVY54" s="452"/>
      <c r="MVZ54" s="453"/>
      <c r="MWA54" s="453"/>
      <c r="MWB54" s="453"/>
      <c r="MWC54" s="454"/>
      <c r="MWD54" s="455"/>
      <c r="MWE54" s="456"/>
      <c r="MWF54" s="456"/>
      <c r="MWG54" s="457"/>
      <c r="MWH54" s="62"/>
      <c r="MWI54" s="62"/>
      <c r="MWJ54" s="63"/>
      <c r="MWK54" s="62"/>
      <c r="MWL54" s="62"/>
      <c r="MWM54" s="63"/>
      <c r="MWN54" s="62"/>
      <c r="MWO54" s="59"/>
      <c r="MWQ54" s="452"/>
      <c r="MWR54" s="453"/>
      <c r="MWS54" s="453"/>
      <c r="MWT54" s="453"/>
      <c r="MWU54" s="454"/>
      <c r="MWV54" s="455"/>
      <c r="MWW54" s="456"/>
      <c r="MWX54" s="456"/>
      <c r="MWY54" s="457"/>
      <c r="MWZ54" s="62"/>
      <c r="MXA54" s="62"/>
      <c r="MXB54" s="63"/>
      <c r="MXC54" s="62"/>
      <c r="MXD54" s="62"/>
      <c r="MXE54" s="63"/>
      <c r="MXF54" s="62"/>
      <c r="MXG54" s="59"/>
      <c r="MXI54" s="452"/>
      <c r="MXJ54" s="453"/>
      <c r="MXK54" s="453"/>
      <c r="MXL54" s="453"/>
      <c r="MXM54" s="454"/>
      <c r="MXN54" s="455"/>
      <c r="MXO54" s="456"/>
      <c r="MXP54" s="456"/>
      <c r="MXQ54" s="457"/>
      <c r="MXR54" s="62"/>
      <c r="MXS54" s="62"/>
      <c r="MXT54" s="63"/>
      <c r="MXU54" s="62"/>
      <c r="MXV54" s="62"/>
      <c r="MXW54" s="63"/>
      <c r="MXX54" s="62"/>
      <c r="MXY54" s="59"/>
      <c r="MYA54" s="452"/>
      <c r="MYB54" s="453"/>
      <c r="MYC54" s="453"/>
      <c r="MYD54" s="453"/>
      <c r="MYE54" s="454"/>
      <c r="MYF54" s="455"/>
      <c r="MYG54" s="456"/>
      <c r="MYH54" s="456"/>
      <c r="MYI54" s="457"/>
      <c r="MYJ54" s="62"/>
      <c r="MYK54" s="62"/>
      <c r="MYL54" s="63"/>
      <c r="MYM54" s="62"/>
      <c r="MYN54" s="62"/>
      <c r="MYO54" s="63"/>
      <c r="MYP54" s="62"/>
      <c r="MYQ54" s="59"/>
      <c r="MYS54" s="452"/>
      <c r="MYT54" s="453"/>
      <c r="MYU54" s="453"/>
      <c r="MYV54" s="453"/>
      <c r="MYW54" s="454"/>
      <c r="MYX54" s="455"/>
      <c r="MYY54" s="456"/>
      <c r="MYZ54" s="456"/>
      <c r="MZA54" s="457"/>
      <c r="MZB54" s="62"/>
      <c r="MZC54" s="62"/>
      <c r="MZD54" s="63"/>
      <c r="MZE54" s="62"/>
      <c r="MZF54" s="62"/>
      <c r="MZG54" s="63"/>
      <c r="MZH54" s="62"/>
      <c r="MZI54" s="59"/>
      <c r="MZK54" s="452"/>
      <c r="MZL54" s="453"/>
      <c r="MZM54" s="453"/>
      <c r="MZN54" s="453"/>
      <c r="MZO54" s="454"/>
      <c r="MZP54" s="455"/>
      <c r="MZQ54" s="456"/>
      <c r="MZR54" s="456"/>
      <c r="MZS54" s="457"/>
      <c r="MZT54" s="62"/>
      <c r="MZU54" s="62"/>
      <c r="MZV54" s="63"/>
      <c r="MZW54" s="62"/>
      <c r="MZX54" s="62"/>
      <c r="MZY54" s="63"/>
      <c r="MZZ54" s="62"/>
      <c r="NAA54" s="59"/>
      <c r="NAC54" s="452"/>
      <c r="NAD54" s="453"/>
      <c r="NAE54" s="453"/>
      <c r="NAF54" s="453"/>
      <c r="NAG54" s="454"/>
      <c r="NAH54" s="455"/>
      <c r="NAI54" s="456"/>
      <c r="NAJ54" s="456"/>
      <c r="NAK54" s="457"/>
      <c r="NAL54" s="62"/>
      <c r="NAM54" s="62"/>
      <c r="NAN54" s="63"/>
      <c r="NAO54" s="62"/>
      <c r="NAP54" s="62"/>
      <c r="NAQ54" s="63"/>
      <c r="NAR54" s="62"/>
      <c r="NAS54" s="59"/>
      <c r="NAU54" s="452"/>
      <c r="NAV54" s="453"/>
      <c r="NAW54" s="453"/>
      <c r="NAX54" s="453"/>
      <c r="NAY54" s="454"/>
      <c r="NAZ54" s="455"/>
      <c r="NBA54" s="456"/>
      <c r="NBB54" s="456"/>
      <c r="NBC54" s="457"/>
      <c r="NBD54" s="62"/>
      <c r="NBE54" s="62"/>
      <c r="NBF54" s="63"/>
      <c r="NBG54" s="62"/>
      <c r="NBH54" s="62"/>
      <c r="NBI54" s="63"/>
      <c r="NBJ54" s="62"/>
      <c r="NBK54" s="59"/>
      <c r="NBM54" s="452"/>
      <c r="NBN54" s="453"/>
      <c r="NBO54" s="453"/>
      <c r="NBP54" s="453"/>
      <c r="NBQ54" s="454"/>
      <c r="NBR54" s="455"/>
      <c r="NBS54" s="456"/>
      <c r="NBT54" s="456"/>
      <c r="NBU54" s="457"/>
      <c r="NBV54" s="62"/>
      <c r="NBW54" s="62"/>
      <c r="NBX54" s="63"/>
      <c r="NBY54" s="62"/>
      <c r="NBZ54" s="62"/>
      <c r="NCA54" s="63"/>
      <c r="NCB54" s="62"/>
      <c r="NCC54" s="59"/>
      <c r="NCE54" s="452"/>
      <c r="NCF54" s="453"/>
      <c r="NCG54" s="453"/>
      <c r="NCH54" s="453"/>
      <c r="NCI54" s="454"/>
      <c r="NCJ54" s="455"/>
      <c r="NCK54" s="456"/>
      <c r="NCL54" s="456"/>
      <c r="NCM54" s="457"/>
      <c r="NCN54" s="62"/>
      <c r="NCO54" s="62"/>
      <c r="NCP54" s="63"/>
      <c r="NCQ54" s="62"/>
      <c r="NCR54" s="62"/>
      <c r="NCS54" s="63"/>
      <c r="NCT54" s="62"/>
      <c r="NCU54" s="59"/>
      <c r="NCW54" s="452"/>
      <c r="NCX54" s="453"/>
      <c r="NCY54" s="453"/>
      <c r="NCZ54" s="453"/>
      <c r="NDA54" s="454"/>
      <c r="NDB54" s="455"/>
      <c r="NDC54" s="456"/>
      <c r="NDD54" s="456"/>
      <c r="NDE54" s="457"/>
      <c r="NDF54" s="62"/>
      <c r="NDG54" s="62"/>
      <c r="NDH54" s="63"/>
      <c r="NDI54" s="62"/>
      <c r="NDJ54" s="62"/>
      <c r="NDK54" s="63"/>
      <c r="NDL54" s="62"/>
      <c r="NDM54" s="59"/>
      <c r="NDO54" s="452"/>
      <c r="NDP54" s="453"/>
      <c r="NDQ54" s="453"/>
      <c r="NDR54" s="453"/>
      <c r="NDS54" s="454"/>
      <c r="NDT54" s="455"/>
      <c r="NDU54" s="456"/>
      <c r="NDV54" s="456"/>
      <c r="NDW54" s="457"/>
      <c r="NDX54" s="62"/>
      <c r="NDY54" s="62"/>
      <c r="NDZ54" s="63"/>
      <c r="NEA54" s="62"/>
      <c r="NEB54" s="62"/>
      <c r="NEC54" s="63"/>
      <c r="NED54" s="62"/>
      <c r="NEE54" s="59"/>
      <c r="NEG54" s="452"/>
      <c r="NEH54" s="453"/>
      <c r="NEI54" s="453"/>
      <c r="NEJ54" s="453"/>
      <c r="NEK54" s="454"/>
      <c r="NEL54" s="455"/>
      <c r="NEM54" s="456"/>
      <c r="NEN54" s="456"/>
      <c r="NEO54" s="457"/>
      <c r="NEP54" s="62"/>
      <c r="NEQ54" s="62"/>
      <c r="NER54" s="63"/>
      <c r="NES54" s="62"/>
      <c r="NET54" s="62"/>
      <c r="NEU54" s="63"/>
      <c r="NEV54" s="62"/>
      <c r="NEW54" s="59"/>
      <c r="NEY54" s="452"/>
      <c r="NEZ54" s="453"/>
      <c r="NFA54" s="453"/>
      <c r="NFB54" s="453"/>
      <c r="NFC54" s="454"/>
      <c r="NFD54" s="455"/>
      <c r="NFE54" s="456"/>
      <c r="NFF54" s="456"/>
      <c r="NFG54" s="457"/>
      <c r="NFH54" s="62"/>
      <c r="NFI54" s="62"/>
      <c r="NFJ54" s="63"/>
      <c r="NFK54" s="62"/>
      <c r="NFL54" s="62"/>
      <c r="NFM54" s="63"/>
      <c r="NFN54" s="62"/>
      <c r="NFO54" s="59"/>
      <c r="NFQ54" s="452"/>
      <c r="NFR54" s="453"/>
      <c r="NFS54" s="453"/>
      <c r="NFT54" s="453"/>
      <c r="NFU54" s="454"/>
      <c r="NFV54" s="455"/>
      <c r="NFW54" s="456"/>
      <c r="NFX54" s="456"/>
      <c r="NFY54" s="457"/>
      <c r="NFZ54" s="62"/>
      <c r="NGA54" s="62"/>
      <c r="NGB54" s="63"/>
      <c r="NGC54" s="62"/>
      <c r="NGD54" s="62"/>
      <c r="NGE54" s="63"/>
      <c r="NGF54" s="62"/>
      <c r="NGG54" s="59"/>
      <c r="NGI54" s="452"/>
      <c r="NGJ54" s="453"/>
      <c r="NGK54" s="453"/>
      <c r="NGL54" s="453"/>
      <c r="NGM54" s="454"/>
      <c r="NGN54" s="455"/>
      <c r="NGO54" s="456"/>
      <c r="NGP54" s="456"/>
      <c r="NGQ54" s="457"/>
      <c r="NGR54" s="62"/>
      <c r="NGS54" s="62"/>
      <c r="NGT54" s="63"/>
      <c r="NGU54" s="62"/>
      <c r="NGV54" s="62"/>
      <c r="NGW54" s="63"/>
      <c r="NGX54" s="62"/>
      <c r="NGY54" s="59"/>
      <c r="NHA54" s="452"/>
      <c r="NHB54" s="453"/>
      <c r="NHC54" s="453"/>
      <c r="NHD54" s="453"/>
      <c r="NHE54" s="454"/>
      <c r="NHF54" s="455"/>
      <c r="NHG54" s="456"/>
      <c r="NHH54" s="456"/>
      <c r="NHI54" s="457"/>
      <c r="NHJ54" s="62"/>
      <c r="NHK54" s="62"/>
      <c r="NHL54" s="63"/>
      <c r="NHM54" s="62"/>
      <c r="NHN54" s="62"/>
      <c r="NHO54" s="63"/>
      <c r="NHP54" s="62"/>
      <c r="NHQ54" s="59"/>
      <c r="NHS54" s="452"/>
      <c r="NHT54" s="453"/>
      <c r="NHU54" s="453"/>
      <c r="NHV54" s="453"/>
      <c r="NHW54" s="454"/>
      <c r="NHX54" s="455"/>
      <c r="NHY54" s="456"/>
      <c r="NHZ54" s="456"/>
      <c r="NIA54" s="457"/>
      <c r="NIB54" s="62"/>
      <c r="NIC54" s="62"/>
      <c r="NID54" s="63"/>
      <c r="NIE54" s="62"/>
      <c r="NIF54" s="62"/>
      <c r="NIG54" s="63"/>
      <c r="NIH54" s="62"/>
      <c r="NII54" s="59"/>
      <c r="NIK54" s="452"/>
      <c r="NIL54" s="453"/>
      <c r="NIM54" s="453"/>
      <c r="NIN54" s="453"/>
      <c r="NIO54" s="454"/>
      <c r="NIP54" s="455"/>
      <c r="NIQ54" s="456"/>
      <c r="NIR54" s="456"/>
      <c r="NIS54" s="457"/>
      <c r="NIT54" s="62"/>
      <c r="NIU54" s="62"/>
      <c r="NIV54" s="63"/>
      <c r="NIW54" s="62"/>
      <c r="NIX54" s="62"/>
      <c r="NIY54" s="63"/>
      <c r="NIZ54" s="62"/>
      <c r="NJA54" s="59"/>
      <c r="NJC54" s="452"/>
      <c r="NJD54" s="453"/>
      <c r="NJE54" s="453"/>
      <c r="NJF54" s="453"/>
      <c r="NJG54" s="454"/>
      <c r="NJH54" s="455"/>
      <c r="NJI54" s="456"/>
      <c r="NJJ54" s="456"/>
      <c r="NJK54" s="457"/>
      <c r="NJL54" s="62"/>
      <c r="NJM54" s="62"/>
      <c r="NJN54" s="63"/>
      <c r="NJO54" s="62"/>
      <c r="NJP54" s="62"/>
      <c r="NJQ54" s="63"/>
      <c r="NJR54" s="62"/>
      <c r="NJS54" s="59"/>
      <c r="NJU54" s="452"/>
      <c r="NJV54" s="453"/>
      <c r="NJW54" s="453"/>
      <c r="NJX54" s="453"/>
      <c r="NJY54" s="454"/>
      <c r="NJZ54" s="455"/>
      <c r="NKA54" s="456"/>
      <c r="NKB54" s="456"/>
      <c r="NKC54" s="457"/>
      <c r="NKD54" s="62"/>
      <c r="NKE54" s="62"/>
      <c r="NKF54" s="63"/>
      <c r="NKG54" s="62"/>
      <c r="NKH54" s="62"/>
      <c r="NKI54" s="63"/>
      <c r="NKJ54" s="62"/>
      <c r="NKK54" s="59"/>
      <c r="NKM54" s="452"/>
      <c r="NKN54" s="453"/>
      <c r="NKO54" s="453"/>
      <c r="NKP54" s="453"/>
      <c r="NKQ54" s="454"/>
      <c r="NKR54" s="455"/>
      <c r="NKS54" s="456"/>
      <c r="NKT54" s="456"/>
      <c r="NKU54" s="457"/>
      <c r="NKV54" s="62"/>
      <c r="NKW54" s="62"/>
      <c r="NKX54" s="63"/>
      <c r="NKY54" s="62"/>
      <c r="NKZ54" s="62"/>
      <c r="NLA54" s="63"/>
      <c r="NLB54" s="62"/>
      <c r="NLC54" s="59"/>
      <c r="NLE54" s="452"/>
      <c r="NLF54" s="453"/>
      <c r="NLG54" s="453"/>
      <c r="NLH54" s="453"/>
      <c r="NLI54" s="454"/>
      <c r="NLJ54" s="455"/>
      <c r="NLK54" s="456"/>
      <c r="NLL54" s="456"/>
      <c r="NLM54" s="457"/>
      <c r="NLN54" s="62"/>
      <c r="NLO54" s="62"/>
      <c r="NLP54" s="63"/>
      <c r="NLQ54" s="62"/>
      <c r="NLR54" s="62"/>
      <c r="NLS54" s="63"/>
      <c r="NLT54" s="62"/>
      <c r="NLU54" s="59"/>
      <c r="NLW54" s="452"/>
      <c r="NLX54" s="453"/>
      <c r="NLY54" s="453"/>
      <c r="NLZ54" s="453"/>
      <c r="NMA54" s="454"/>
      <c r="NMB54" s="455"/>
      <c r="NMC54" s="456"/>
      <c r="NMD54" s="456"/>
      <c r="NME54" s="457"/>
      <c r="NMF54" s="62"/>
      <c r="NMG54" s="62"/>
      <c r="NMH54" s="63"/>
      <c r="NMI54" s="62"/>
      <c r="NMJ54" s="62"/>
      <c r="NMK54" s="63"/>
      <c r="NML54" s="62"/>
      <c r="NMM54" s="59"/>
      <c r="NMO54" s="452"/>
      <c r="NMP54" s="453"/>
      <c r="NMQ54" s="453"/>
      <c r="NMR54" s="453"/>
      <c r="NMS54" s="454"/>
      <c r="NMT54" s="455"/>
      <c r="NMU54" s="456"/>
      <c r="NMV54" s="456"/>
      <c r="NMW54" s="457"/>
      <c r="NMX54" s="62"/>
      <c r="NMY54" s="62"/>
      <c r="NMZ54" s="63"/>
      <c r="NNA54" s="62"/>
      <c r="NNB54" s="62"/>
      <c r="NNC54" s="63"/>
      <c r="NND54" s="62"/>
      <c r="NNE54" s="59"/>
      <c r="NNG54" s="452"/>
      <c r="NNH54" s="453"/>
      <c r="NNI54" s="453"/>
      <c r="NNJ54" s="453"/>
      <c r="NNK54" s="454"/>
      <c r="NNL54" s="455"/>
      <c r="NNM54" s="456"/>
      <c r="NNN54" s="456"/>
      <c r="NNO54" s="457"/>
      <c r="NNP54" s="62"/>
      <c r="NNQ54" s="62"/>
      <c r="NNR54" s="63"/>
      <c r="NNS54" s="62"/>
      <c r="NNT54" s="62"/>
      <c r="NNU54" s="63"/>
      <c r="NNV54" s="62"/>
      <c r="NNW54" s="59"/>
      <c r="NNY54" s="452"/>
      <c r="NNZ54" s="453"/>
      <c r="NOA54" s="453"/>
      <c r="NOB54" s="453"/>
      <c r="NOC54" s="454"/>
      <c r="NOD54" s="455"/>
      <c r="NOE54" s="456"/>
      <c r="NOF54" s="456"/>
      <c r="NOG54" s="457"/>
      <c r="NOH54" s="62"/>
      <c r="NOI54" s="62"/>
      <c r="NOJ54" s="63"/>
      <c r="NOK54" s="62"/>
      <c r="NOL54" s="62"/>
      <c r="NOM54" s="63"/>
      <c r="NON54" s="62"/>
      <c r="NOO54" s="59"/>
      <c r="NOQ54" s="452"/>
      <c r="NOR54" s="453"/>
      <c r="NOS54" s="453"/>
      <c r="NOT54" s="453"/>
      <c r="NOU54" s="454"/>
      <c r="NOV54" s="455"/>
      <c r="NOW54" s="456"/>
      <c r="NOX54" s="456"/>
      <c r="NOY54" s="457"/>
      <c r="NOZ54" s="62"/>
      <c r="NPA54" s="62"/>
      <c r="NPB54" s="63"/>
      <c r="NPC54" s="62"/>
      <c r="NPD54" s="62"/>
      <c r="NPE54" s="63"/>
      <c r="NPF54" s="62"/>
      <c r="NPG54" s="59"/>
      <c r="NPI54" s="452"/>
      <c r="NPJ54" s="453"/>
      <c r="NPK54" s="453"/>
      <c r="NPL54" s="453"/>
      <c r="NPM54" s="454"/>
      <c r="NPN54" s="455"/>
      <c r="NPO54" s="456"/>
      <c r="NPP54" s="456"/>
      <c r="NPQ54" s="457"/>
      <c r="NPR54" s="62"/>
      <c r="NPS54" s="62"/>
      <c r="NPT54" s="63"/>
      <c r="NPU54" s="62"/>
      <c r="NPV54" s="62"/>
      <c r="NPW54" s="63"/>
      <c r="NPX54" s="62"/>
      <c r="NPY54" s="59"/>
      <c r="NQA54" s="452"/>
      <c r="NQB54" s="453"/>
      <c r="NQC54" s="453"/>
      <c r="NQD54" s="453"/>
      <c r="NQE54" s="454"/>
      <c r="NQF54" s="455"/>
      <c r="NQG54" s="456"/>
      <c r="NQH54" s="456"/>
      <c r="NQI54" s="457"/>
      <c r="NQJ54" s="62"/>
      <c r="NQK54" s="62"/>
      <c r="NQL54" s="63"/>
      <c r="NQM54" s="62"/>
      <c r="NQN54" s="62"/>
      <c r="NQO54" s="63"/>
      <c r="NQP54" s="62"/>
      <c r="NQQ54" s="59"/>
      <c r="NQS54" s="452"/>
      <c r="NQT54" s="453"/>
      <c r="NQU54" s="453"/>
      <c r="NQV54" s="453"/>
      <c r="NQW54" s="454"/>
      <c r="NQX54" s="455"/>
      <c r="NQY54" s="456"/>
      <c r="NQZ54" s="456"/>
      <c r="NRA54" s="457"/>
      <c r="NRB54" s="62"/>
      <c r="NRC54" s="62"/>
      <c r="NRD54" s="63"/>
      <c r="NRE54" s="62"/>
      <c r="NRF54" s="62"/>
      <c r="NRG54" s="63"/>
      <c r="NRH54" s="62"/>
      <c r="NRI54" s="59"/>
      <c r="NRK54" s="452"/>
      <c r="NRL54" s="453"/>
      <c r="NRM54" s="453"/>
      <c r="NRN54" s="453"/>
      <c r="NRO54" s="454"/>
      <c r="NRP54" s="455"/>
      <c r="NRQ54" s="456"/>
      <c r="NRR54" s="456"/>
      <c r="NRS54" s="457"/>
      <c r="NRT54" s="62"/>
      <c r="NRU54" s="62"/>
      <c r="NRV54" s="63"/>
      <c r="NRW54" s="62"/>
      <c r="NRX54" s="62"/>
      <c r="NRY54" s="63"/>
      <c r="NRZ54" s="62"/>
      <c r="NSA54" s="59"/>
      <c r="NSC54" s="452"/>
      <c r="NSD54" s="453"/>
      <c r="NSE54" s="453"/>
      <c r="NSF54" s="453"/>
      <c r="NSG54" s="454"/>
      <c r="NSH54" s="455"/>
      <c r="NSI54" s="456"/>
      <c r="NSJ54" s="456"/>
      <c r="NSK54" s="457"/>
      <c r="NSL54" s="62"/>
      <c r="NSM54" s="62"/>
      <c r="NSN54" s="63"/>
      <c r="NSO54" s="62"/>
      <c r="NSP54" s="62"/>
      <c r="NSQ54" s="63"/>
      <c r="NSR54" s="62"/>
      <c r="NSS54" s="59"/>
      <c r="NSU54" s="452"/>
      <c r="NSV54" s="453"/>
      <c r="NSW54" s="453"/>
      <c r="NSX54" s="453"/>
      <c r="NSY54" s="454"/>
      <c r="NSZ54" s="455"/>
      <c r="NTA54" s="456"/>
      <c r="NTB54" s="456"/>
      <c r="NTC54" s="457"/>
      <c r="NTD54" s="62"/>
      <c r="NTE54" s="62"/>
      <c r="NTF54" s="63"/>
      <c r="NTG54" s="62"/>
      <c r="NTH54" s="62"/>
      <c r="NTI54" s="63"/>
      <c r="NTJ54" s="62"/>
      <c r="NTK54" s="59"/>
      <c r="NTM54" s="452"/>
      <c r="NTN54" s="453"/>
      <c r="NTO54" s="453"/>
      <c r="NTP54" s="453"/>
      <c r="NTQ54" s="454"/>
      <c r="NTR54" s="455"/>
      <c r="NTS54" s="456"/>
      <c r="NTT54" s="456"/>
      <c r="NTU54" s="457"/>
      <c r="NTV54" s="62"/>
      <c r="NTW54" s="62"/>
      <c r="NTX54" s="63"/>
      <c r="NTY54" s="62"/>
      <c r="NTZ54" s="62"/>
      <c r="NUA54" s="63"/>
      <c r="NUB54" s="62"/>
      <c r="NUC54" s="59"/>
      <c r="NUE54" s="452"/>
      <c r="NUF54" s="453"/>
      <c r="NUG54" s="453"/>
      <c r="NUH54" s="453"/>
      <c r="NUI54" s="454"/>
      <c r="NUJ54" s="455"/>
      <c r="NUK54" s="456"/>
      <c r="NUL54" s="456"/>
      <c r="NUM54" s="457"/>
      <c r="NUN54" s="62"/>
      <c r="NUO54" s="62"/>
      <c r="NUP54" s="63"/>
      <c r="NUQ54" s="62"/>
      <c r="NUR54" s="62"/>
      <c r="NUS54" s="63"/>
      <c r="NUT54" s="62"/>
      <c r="NUU54" s="59"/>
      <c r="NUW54" s="452"/>
      <c r="NUX54" s="453"/>
      <c r="NUY54" s="453"/>
      <c r="NUZ54" s="453"/>
      <c r="NVA54" s="454"/>
      <c r="NVB54" s="455"/>
      <c r="NVC54" s="456"/>
      <c r="NVD54" s="456"/>
      <c r="NVE54" s="457"/>
      <c r="NVF54" s="62"/>
      <c r="NVG54" s="62"/>
      <c r="NVH54" s="63"/>
      <c r="NVI54" s="62"/>
      <c r="NVJ54" s="62"/>
      <c r="NVK54" s="63"/>
      <c r="NVL54" s="62"/>
      <c r="NVM54" s="59"/>
      <c r="NVO54" s="452"/>
      <c r="NVP54" s="453"/>
      <c r="NVQ54" s="453"/>
      <c r="NVR54" s="453"/>
      <c r="NVS54" s="454"/>
      <c r="NVT54" s="455"/>
      <c r="NVU54" s="456"/>
      <c r="NVV54" s="456"/>
      <c r="NVW54" s="457"/>
      <c r="NVX54" s="62"/>
      <c r="NVY54" s="62"/>
      <c r="NVZ54" s="63"/>
      <c r="NWA54" s="62"/>
      <c r="NWB54" s="62"/>
      <c r="NWC54" s="63"/>
      <c r="NWD54" s="62"/>
      <c r="NWE54" s="59"/>
      <c r="NWG54" s="452"/>
      <c r="NWH54" s="453"/>
      <c r="NWI54" s="453"/>
      <c r="NWJ54" s="453"/>
      <c r="NWK54" s="454"/>
      <c r="NWL54" s="455"/>
      <c r="NWM54" s="456"/>
      <c r="NWN54" s="456"/>
      <c r="NWO54" s="457"/>
      <c r="NWP54" s="62"/>
      <c r="NWQ54" s="62"/>
      <c r="NWR54" s="63"/>
      <c r="NWS54" s="62"/>
      <c r="NWT54" s="62"/>
      <c r="NWU54" s="63"/>
      <c r="NWV54" s="62"/>
      <c r="NWW54" s="59"/>
      <c r="NWY54" s="452"/>
      <c r="NWZ54" s="453"/>
      <c r="NXA54" s="453"/>
      <c r="NXB54" s="453"/>
      <c r="NXC54" s="454"/>
      <c r="NXD54" s="455"/>
      <c r="NXE54" s="456"/>
      <c r="NXF54" s="456"/>
      <c r="NXG54" s="457"/>
      <c r="NXH54" s="62"/>
      <c r="NXI54" s="62"/>
      <c r="NXJ54" s="63"/>
      <c r="NXK54" s="62"/>
      <c r="NXL54" s="62"/>
      <c r="NXM54" s="63"/>
      <c r="NXN54" s="62"/>
      <c r="NXO54" s="59"/>
      <c r="NXQ54" s="452"/>
      <c r="NXR54" s="453"/>
      <c r="NXS54" s="453"/>
      <c r="NXT54" s="453"/>
      <c r="NXU54" s="454"/>
      <c r="NXV54" s="455"/>
      <c r="NXW54" s="456"/>
      <c r="NXX54" s="456"/>
      <c r="NXY54" s="457"/>
      <c r="NXZ54" s="62"/>
      <c r="NYA54" s="62"/>
      <c r="NYB54" s="63"/>
      <c r="NYC54" s="62"/>
      <c r="NYD54" s="62"/>
      <c r="NYE54" s="63"/>
      <c r="NYF54" s="62"/>
      <c r="NYG54" s="59"/>
      <c r="NYI54" s="452"/>
      <c r="NYJ54" s="453"/>
      <c r="NYK54" s="453"/>
      <c r="NYL54" s="453"/>
      <c r="NYM54" s="454"/>
      <c r="NYN54" s="455"/>
      <c r="NYO54" s="456"/>
      <c r="NYP54" s="456"/>
      <c r="NYQ54" s="457"/>
      <c r="NYR54" s="62"/>
      <c r="NYS54" s="62"/>
      <c r="NYT54" s="63"/>
      <c r="NYU54" s="62"/>
      <c r="NYV54" s="62"/>
      <c r="NYW54" s="63"/>
      <c r="NYX54" s="62"/>
      <c r="NYY54" s="59"/>
      <c r="NZA54" s="452"/>
      <c r="NZB54" s="453"/>
      <c r="NZC54" s="453"/>
      <c r="NZD54" s="453"/>
      <c r="NZE54" s="454"/>
      <c r="NZF54" s="455"/>
      <c r="NZG54" s="456"/>
      <c r="NZH54" s="456"/>
      <c r="NZI54" s="457"/>
      <c r="NZJ54" s="62"/>
      <c r="NZK54" s="62"/>
      <c r="NZL54" s="63"/>
      <c r="NZM54" s="62"/>
      <c r="NZN54" s="62"/>
      <c r="NZO54" s="63"/>
      <c r="NZP54" s="62"/>
      <c r="NZQ54" s="59"/>
      <c r="NZS54" s="452"/>
      <c r="NZT54" s="453"/>
      <c r="NZU54" s="453"/>
      <c r="NZV54" s="453"/>
      <c r="NZW54" s="454"/>
      <c r="NZX54" s="455"/>
      <c r="NZY54" s="456"/>
      <c r="NZZ54" s="456"/>
      <c r="OAA54" s="457"/>
      <c r="OAB54" s="62"/>
      <c r="OAC54" s="62"/>
      <c r="OAD54" s="63"/>
      <c r="OAE54" s="62"/>
      <c r="OAF54" s="62"/>
      <c r="OAG54" s="63"/>
      <c r="OAH54" s="62"/>
      <c r="OAI54" s="59"/>
      <c r="OAK54" s="452"/>
      <c r="OAL54" s="453"/>
      <c r="OAM54" s="453"/>
      <c r="OAN54" s="453"/>
      <c r="OAO54" s="454"/>
      <c r="OAP54" s="455"/>
      <c r="OAQ54" s="456"/>
      <c r="OAR54" s="456"/>
      <c r="OAS54" s="457"/>
      <c r="OAT54" s="62"/>
      <c r="OAU54" s="62"/>
      <c r="OAV54" s="63"/>
      <c r="OAW54" s="62"/>
      <c r="OAX54" s="62"/>
      <c r="OAY54" s="63"/>
      <c r="OAZ54" s="62"/>
      <c r="OBA54" s="59"/>
      <c r="OBC54" s="452"/>
      <c r="OBD54" s="453"/>
      <c r="OBE54" s="453"/>
      <c r="OBF54" s="453"/>
      <c r="OBG54" s="454"/>
      <c r="OBH54" s="455"/>
      <c r="OBI54" s="456"/>
      <c r="OBJ54" s="456"/>
      <c r="OBK54" s="457"/>
      <c r="OBL54" s="62"/>
      <c r="OBM54" s="62"/>
      <c r="OBN54" s="63"/>
      <c r="OBO54" s="62"/>
      <c r="OBP54" s="62"/>
      <c r="OBQ54" s="63"/>
      <c r="OBR54" s="62"/>
      <c r="OBS54" s="59"/>
      <c r="OBU54" s="452"/>
      <c r="OBV54" s="453"/>
      <c r="OBW54" s="453"/>
      <c r="OBX54" s="453"/>
      <c r="OBY54" s="454"/>
      <c r="OBZ54" s="455"/>
      <c r="OCA54" s="456"/>
      <c r="OCB54" s="456"/>
      <c r="OCC54" s="457"/>
      <c r="OCD54" s="62"/>
      <c r="OCE54" s="62"/>
      <c r="OCF54" s="63"/>
      <c r="OCG54" s="62"/>
      <c r="OCH54" s="62"/>
      <c r="OCI54" s="63"/>
      <c r="OCJ54" s="62"/>
      <c r="OCK54" s="59"/>
      <c r="OCM54" s="452"/>
      <c r="OCN54" s="453"/>
      <c r="OCO54" s="453"/>
      <c r="OCP54" s="453"/>
      <c r="OCQ54" s="454"/>
      <c r="OCR54" s="455"/>
      <c r="OCS54" s="456"/>
      <c r="OCT54" s="456"/>
      <c r="OCU54" s="457"/>
      <c r="OCV54" s="62"/>
      <c r="OCW54" s="62"/>
      <c r="OCX54" s="63"/>
      <c r="OCY54" s="62"/>
      <c r="OCZ54" s="62"/>
      <c r="ODA54" s="63"/>
      <c r="ODB54" s="62"/>
      <c r="ODC54" s="59"/>
      <c r="ODE54" s="452"/>
      <c r="ODF54" s="453"/>
      <c r="ODG54" s="453"/>
      <c r="ODH54" s="453"/>
      <c r="ODI54" s="454"/>
      <c r="ODJ54" s="455"/>
      <c r="ODK54" s="456"/>
      <c r="ODL54" s="456"/>
      <c r="ODM54" s="457"/>
      <c r="ODN54" s="62"/>
      <c r="ODO54" s="62"/>
      <c r="ODP54" s="63"/>
      <c r="ODQ54" s="62"/>
      <c r="ODR54" s="62"/>
      <c r="ODS54" s="63"/>
      <c r="ODT54" s="62"/>
      <c r="ODU54" s="59"/>
      <c r="ODW54" s="452"/>
      <c r="ODX54" s="453"/>
      <c r="ODY54" s="453"/>
      <c r="ODZ54" s="453"/>
      <c r="OEA54" s="454"/>
      <c r="OEB54" s="455"/>
      <c r="OEC54" s="456"/>
      <c r="OED54" s="456"/>
      <c r="OEE54" s="457"/>
      <c r="OEF54" s="62"/>
      <c r="OEG54" s="62"/>
      <c r="OEH54" s="63"/>
      <c r="OEI54" s="62"/>
      <c r="OEJ54" s="62"/>
      <c r="OEK54" s="63"/>
      <c r="OEL54" s="62"/>
      <c r="OEM54" s="59"/>
      <c r="OEO54" s="452"/>
      <c r="OEP54" s="453"/>
      <c r="OEQ54" s="453"/>
      <c r="OER54" s="453"/>
      <c r="OES54" s="454"/>
      <c r="OET54" s="455"/>
      <c r="OEU54" s="456"/>
      <c r="OEV54" s="456"/>
      <c r="OEW54" s="457"/>
      <c r="OEX54" s="62"/>
      <c r="OEY54" s="62"/>
      <c r="OEZ54" s="63"/>
      <c r="OFA54" s="62"/>
      <c r="OFB54" s="62"/>
      <c r="OFC54" s="63"/>
      <c r="OFD54" s="62"/>
      <c r="OFE54" s="59"/>
      <c r="OFG54" s="452"/>
      <c r="OFH54" s="453"/>
      <c r="OFI54" s="453"/>
      <c r="OFJ54" s="453"/>
      <c r="OFK54" s="454"/>
      <c r="OFL54" s="455"/>
      <c r="OFM54" s="456"/>
      <c r="OFN54" s="456"/>
      <c r="OFO54" s="457"/>
      <c r="OFP54" s="62"/>
      <c r="OFQ54" s="62"/>
      <c r="OFR54" s="63"/>
      <c r="OFS54" s="62"/>
      <c r="OFT54" s="62"/>
      <c r="OFU54" s="63"/>
      <c r="OFV54" s="62"/>
      <c r="OFW54" s="59"/>
      <c r="OFY54" s="452"/>
      <c r="OFZ54" s="453"/>
      <c r="OGA54" s="453"/>
      <c r="OGB54" s="453"/>
      <c r="OGC54" s="454"/>
      <c r="OGD54" s="455"/>
      <c r="OGE54" s="456"/>
      <c r="OGF54" s="456"/>
      <c r="OGG54" s="457"/>
      <c r="OGH54" s="62"/>
      <c r="OGI54" s="62"/>
      <c r="OGJ54" s="63"/>
      <c r="OGK54" s="62"/>
      <c r="OGL54" s="62"/>
      <c r="OGM54" s="63"/>
      <c r="OGN54" s="62"/>
      <c r="OGO54" s="59"/>
      <c r="OGQ54" s="452"/>
      <c r="OGR54" s="453"/>
      <c r="OGS54" s="453"/>
      <c r="OGT54" s="453"/>
      <c r="OGU54" s="454"/>
      <c r="OGV54" s="455"/>
      <c r="OGW54" s="456"/>
      <c r="OGX54" s="456"/>
      <c r="OGY54" s="457"/>
      <c r="OGZ54" s="62"/>
      <c r="OHA54" s="62"/>
      <c r="OHB54" s="63"/>
      <c r="OHC54" s="62"/>
      <c r="OHD54" s="62"/>
      <c r="OHE54" s="63"/>
      <c r="OHF54" s="62"/>
      <c r="OHG54" s="59"/>
      <c r="OHI54" s="452"/>
      <c r="OHJ54" s="453"/>
      <c r="OHK54" s="453"/>
      <c r="OHL54" s="453"/>
      <c r="OHM54" s="454"/>
      <c r="OHN54" s="455"/>
      <c r="OHO54" s="456"/>
      <c r="OHP54" s="456"/>
      <c r="OHQ54" s="457"/>
      <c r="OHR54" s="62"/>
      <c r="OHS54" s="62"/>
      <c r="OHT54" s="63"/>
      <c r="OHU54" s="62"/>
      <c r="OHV54" s="62"/>
      <c r="OHW54" s="63"/>
      <c r="OHX54" s="62"/>
      <c r="OHY54" s="59"/>
      <c r="OIA54" s="452"/>
      <c r="OIB54" s="453"/>
      <c r="OIC54" s="453"/>
      <c r="OID54" s="453"/>
      <c r="OIE54" s="454"/>
      <c r="OIF54" s="455"/>
      <c r="OIG54" s="456"/>
      <c r="OIH54" s="456"/>
      <c r="OII54" s="457"/>
      <c r="OIJ54" s="62"/>
      <c r="OIK54" s="62"/>
      <c r="OIL54" s="63"/>
      <c r="OIM54" s="62"/>
      <c r="OIN54" s="62"/>
      <c r="OIO54" s="63"/>
      <c r="OIP54" s="62"/>
      <c r="OIQ54" s="59"/>
      <c r="OIS54" s="452"/>
      <c r="OIT54" s="453"/>
      <c r="OIU54" s="453"/>
      <c r="OIV54" s="453"/>
      <c r="OIW54" s="454"/>
      <c r="OIX54" s="455"/>
      <c r="OIY54" s="456"/>
      <c r="OIZ54" s="456"/>
      <c r="OJA54" s="457"/>
      <c r="OJB54" s="62"/>
      <c r="OJC54" s="62"/>
      <c r="OJD54" s="63"/>
      <c r="OJE54" s="62"/>
      <c r="OJF54" s="62"/>
      <c r="OJG54" s="63"/>
      <c r="OJH54" s="62"/>
      <c r="OJI54" s="59"/>
      <c r="OJK54" s="452"/>
      <c r="OJL54" s="453"/>
      <c r="OJM54" s="453"/>
      <c r="OJN54" s="453"/>
      <c r="OJO54" s="454"/>
      <c r="OJP54" s="455"/>
      <c r="OJQ54" s="456"/>
      <c r="OJR54" s="456"/>
      <c r="OJS54" s="457"/>
      <c r="OJT54" s="62"/>
      <c r="OJU54" s="62"/>
      <c r="OJV54" s="63"/>
      <c r="OJW54" s="62"/>
      <c r="OJX54" s="62"/>
      <c r="OJY54" s="63"/>
      <c r="OJZ54" s="62"/>
      <c r="OKA54" s="59"/>
      <c r="OKC54" s="452"/>
      <c r="OKD54" s="453"/>
      <c r="OKE54" s="453"/>
      <c r="OKF54" s="453"/>
      <c r="OKG54" s="454"/>
      <c r="OKH54" s="455"/>
      <c r="OKI54" s="456"/>
      <c r="OKJ54" s="456"/>
      <c r="OKK54" s="457"/>
      <c r="OKL54" s="62"/>
      <c r="OKM54" s="62"/>
      <c r="OKN54" s="63"/>
      <c r="OKO54" s="62"/>
      <c r="OKP54" s="62"/>
      <c r="OKQ54" s="63"/>
      <c r="OKR54" s="62"/>
      <c r="OKS54" s="59"/>
      <c r="OKU54" s="452"/>
      <c r="OKV54" s="453"/>
      <c r="OKW54" s="453"/>
      <c r="OKX54" s="453"/>
      <c r="OKY54" s="454"/>
      <c r="OKZ54" s="455"/>
      <c r="OLA54" s="456"/>
      <c r="OLB54" s="456"/>
      <c r="OLC54" s="457"/>
      <c r="OLD54" s="62"/>
      <c r="OLE54" s="62"/>
      <c r="OLF54" s="63"/>
      <c r="OLG54" s="62"/>
      <c r="OLH54" s="62"/>
      <c r="OLI54" s="63"/>
      <c r="OLJ54" s="62"/>
      <c r="OLK54" s="59"/>
      <c r="OLM54" s="452"/>
      <c r="OLN54" s="453"/>
      <c r="OLO54" s="453"/>
      <c r="OLP54" s="453"/>
      <c r="OLQ54" s="454"/>
      <c r="OLR54" s="455"/>
      <c r="OLS54" s="456"/>
      <c r="OLT54" s="456"/>
      <c r="OLU54" s="457"/>
      <c r="OLV54" s="62"/>
      <c r="OLW54" s="62"/>
      <c r="OLX54" s="63"/>
      <c r="OLY54" s="62"/>
      <c r="OLZ54" s="62"/>
      <c r="OMA54" s="63"/>
      <c r="OMB54" s="62"/>
      <c r="OMC54" s="59"/>
      <c r="OME54" s="452"/>
      <c r="OMF54" s="453"/>
      <c r="OMG54" s="453"/>
      <c r="OMH54" s="453"/>
      <c r="OMI54" s="454"/>
      <c r="OMJ54" s="455"/>
      <c r="OMK54" s="456"/>
      <c r="OML54" s="456"/>
      <c r="OMM54" s="457"/>
      <c r="OMN54" s="62"/>
      <c r="OMO54" s="62"/>
      <c r="OMP54" s="63"/>
      <c r="OMQ54" s="62"/>
      <c r="OMR54" s="62"/>
      <c r="OMS54" s="63"/>
      <c r="OMT54" s="62"/>
      <c r="OMU54" s="59"/>
      <c r="OMW54" s="452"/>
      <c r="OMX54" s="453"/>
      <c r="OMY54" s="453"/>
      <c r="OMZ54" s="453"/>
      <c r="ONA54" s="454"/>
      <c r="ONB54" s="455"/>
      <c r="ONC54" s="456"/>
      <c r="OND54" s="456"/>
      <c r="ONE54" s="457"/>
      <c r="ONF54" s="62"/>
      <c r="ONG54" s="62"/>
      <c r="ONH54" s="63"/>
      <c r="ONI54" s="62"/>
      <c r="ONJ54" s="62"/>
      <c r="ONK54" s="63"/>
      <c r="ONL54" s="62"/>
      <c r="ONM54" s="59"/>
      <c r="ONO54" s="452"/>
      <c r="ONP54" s="453"/>
      <c r="ONQ54" s="453"/>
      <c r="ONR54" s="453"/>
      <c r="ONS54" s="454"/>
      <c r="ONT54" s="455"/>
      <c r="ONU54" s="456"/>
      <c r="ONV54" s="456"/>
      <c r="ONW54" s="457"/>
      <c r="ONX54" s="62"/>
      <c r="ONY54" s="62"/>
      <c r="ONZ54" s="63"/>
      <c r="OOA54" s="62"/>
      <c r="OOB54" s="62"/>
      <c r="OOC54" s="63"/>
      <c r="OOD54" s="62"/>
      <c r="OOE54" s="59"/>
      <c r="OOG54" s="452"/>
      <c r="OOH54" s="453"/>
      <c r="OOI54" s="453"/>
      <c r="OOJ54" s="453"/>
      <c r="OOK54" s="454"/>
      <c r="OOL54" s="455"/>
      <c r="OOM54" s="456"/>
      <c r="OON54" s="456"/>
      <c r="OOO54" s="457"/>
      <c r="OOP54" s="62"/>
      <c r="OOQ54" s="62"/>
      <c r="OOR54" s="63"/>
      <c r="OOS54" s="62"/>
      <c r="OOT54" s="62"/>
      <c r="OOU54" s="63"/>
      <c r="OOV54" s="62"/>
      <c r="OOW54" s="59"/>
      <c r="OOY54" s="452"/>
      <c r="OOZ54" s="453"/>
      <c r="OPA54" s="453"/>
      <c r="OPB54" s="453"/>
      <c r="OPC54" s="454"/>
      <c r="OPD54" s="455"/>
      <c r="OPE54" s="456"/>
      <c r="OPF54" s="456"/>
      <c r="OPG54" s="457"/>
      <c r="OPH54" s="62"/>
      <c r="OPI54" s="62"/>
      <c r="OPJ54" s="63"/>
      <c r="OPK54" s="62"/>
      <c r="OPL54" s="62"/>
      <c r="OPM54" s="63"/>
      <c r="OPN54" s="62"/>
      <c r="OPO54" s="59"/>
      <c r="OPQ54" s="452"/>
      <c r="OPR54" s="453"/>
      <c r="OPS54" s="453"/>
      <c r="OPT54" s="453"/>
      <c r="OPU54" s="454"/>
      <c r="OPV54" s="455"/>
      <c r="OPW54" s="456"/>
      <c r="OPX54" s="456"/>
      <c r="OPY54" s="457"/>
      <c r="OPZ54" s="62"/>
      <c r="OQA54" s="62"/>
      <c r="OQB54" s="63"/>
      <c r="OQC54" s="62"/>
      <c r="OQD54" s="62"/>
      <c r="OQE54" s="63"/>
      <c r="OQF54" s="62"/>
      <c r="OQG54" s="59"/>
      <c r="OQI54" s="452"/>
      <c r="OQJ54" s="453"/>
      <c r="OQK54" s="453"/>
      <c r="OQL54" s="453"/>
      <c r="OQM54" s="454"/>
      <c r="OQN54" s="455"/>
      <c r="OQO54" s="456"/>
      <c r="OQP54" s="456"/>
      <c r="OQQ54" s="457"/>
      <c r="OQR54" s="62"/>
      <c r="OQS54" s="62"/>
      <c r="OQT54" s="63"/>
      <c r="OQU54" s="62"/>
      <c r="OQV54" s="62"/>
      <c r="OQW54" s="63"/>
      <c r="OQX54" s="62"/>
      <c r="OQY54" s="59"/>
      <c r="ORA54" s="452"/>
      <c r="ORB54" s="453"/>
      <c r="ORC54" s="453"/>
      <c r="ORD54" s="453"/>
      <c r="ORE54" s="454"/>
      <c r="ORF54" s="455"/>
      <c r="ORG54" s="456"/>
      <c r="ORH54" s="456"/>
      <c r="ORI54" s="457"/>
      <c r="ORJ54" s="62"/>
      <c r="ORK54" s="62"/>
      <c r="ORL54" s="63"/>
      <c r="ORM54" s="62"/>
      <c r="ORN54" s="62"/>
      <c r="ORO54" s="63"/>
      <c r="ORP54" s="62"/>
      <c r="ORQ54" s="59"/>
      <c r="ORS54" s="452"/>
      <c r="ORT54" s="453"/>
      <c r="ORU54" s="453"/>
      <c r="ORV54" s="453"/>
      <c r="ORW54" s="454"/>
      <c r="ORX54" s="455"/>
      <c r="ORY54" s="456"/>
      <c r="ORZ54" s="456"/>
      <c r="OSA54" s="457"/>
      <c r="OSB54" s="62"/>
      <c r="OSC54" s="62"/>
      <c r="OSD54" s="63"/>
      <c r="OSE54" s="62"/>
      <c r="OSF54" s="62"/>
      <c r="OSG54" s="63"/>
      <c r="OSH54" s="62"/>
      <c r="OSI54" s="59"/>
      <c r="OSK54" s="452"/>
      <c r="OSL54" s="453"/>
      <c r="OSM54" s="453"/>
      <c r="OSN54" s="453"/>
      <c r="OSO54" s="454"/>
      <c r="OSP54" s="455"/>
      <c r="OSQ54" s="456"/>
      <c r="OSR54" s="456"/>
      <c r="OSS54" s="457"/>
      <c r="OST54" s="62"/>
      <c r="OSU54" s="62"/>
      <c r="OSV54" s="63"/>
      <c r="OSW54" s="62"/>
      <c r="OSX54" s="62"/>
      <c r="OSY54" s="63"/>
      <c r="OSZ54" s="62"/>
      <c r="OTA54" s="59"/>
      <c r="OTC54" s="452"/>
      <c r="OTD54" s="453"/>
      <c r="OTE54" s="453"/>
      <c r="OTF54" s="453"/>
      <c r="OTG54" s="454"/>
      <c r="OTH54" s="455"/>
      <c r="OTI54" s="456"/>
      <c r="OTJ54" s="456"/>
      <c r="OTK54" s="457"/>
      <c r="OTL54" s="62"/>
      <c r="OTM54" s="62"/>
      <c r="OTN54" s="63"/>
      <c r="OTO54" s="62"/>
      <c r="OTP54" s="62"/>
      <c r="OTQ54" s="63"/>
      <c r="OTR54" s="62"/>
      <c r="OTS54" s="59"/>
      <c r="OTU54" s="452"/>
      <c r="OTV54" s="453"/>
      <c r="OTW54" s="453"/>
      <c r="OTX54" s="453"/>
      <c r="OTY54" s="454"/>
      <c r="OTZ54" s="455"/>
      <c r="OUA54" s="456"/>
      <c r="OUB54" s="456"/>
      <c r="OUC54" s="457"/>
      <c r="OUD54" s="62"/>
      <c r="OUE54" s="62"/>
      <c r="OUF54" s="63"/>
      <c r="OUG54" s="62"/>
      <c r="OUH54" s="62"/>
      <c r="OUI54" s="63"/>
      <c r="OUJ54" s="62"/>
      <c r="OUK54" s="59"/>
      <c r="OUM54" s="452"/>
      <c r="OUN54" s="453"/>
      <c r="OUO54" s="453"/>
      <c r="OUP54" s="453"/>
      <c r="OUQ54" s="454"/>
      <c r="OUR54" s="455"/>
      <c r="OUS54" s="456"/>
      <c r="OUT54" s="456"/>
      <c r="OUU54" s="457"/>
      <c r="OUV54" s="62"/>
      <c r="OUW54" s="62"/>
      <c r="OUX54" s="63"/>
      <c r="OUY54" s="62"/>
      <c r="OUZ54" s="62"/>
      <c r="OVA54" s="63"/>
      <c r="OVB54" s="62"/>
      <c r="OVC54" s="59"/>
      <c r="OVE54" s="452"/>
      <c r="OVF54" s="453"/>
      <c r="OVG54" s="453"/>
      <c r="OVH54" s="453"/>
      <c r="OVI54" s="454"/>
      <c r="OVJ54" s="455"/>
      <c r="OVK54" s="456"/>
      <c r="OVL54" s="456"/>
      <c r="OVM54" s="457"/>
      <c r="OVN54" s="62"/>
      <c r="OVO54" s="62"/>
      <c r="OVP54" s="63"/>
      <c r="OVQ54" s="62"/>
      <c r="OVR54" s="62"/>
      <c r="OVS54" s="63"/>
      <c r="OVT54" s="62"/>
      <c r="OVU54" s="59"/>
      <c r="OVW54" s="452"/>
      <c r="OVX54" s="453"/>
      <c r="OVY54" s="453"/>
      <c r="OVZ54" s="453"/>
      <c r="OWA54" s="454"/>
      <c r="OWB54" s="455"/>
      <c r="OWC54" s="456"/>
      <c r="OWD54" s="456"/>
      <c r="OWE54" s="457"/>
      <c r="OWF54" s="62"/>
      <c r="OWG54" s="62"/>
      <c r="OWH54" s="63"/>
      <c r="OWI54" s="62"/>
      <c r="OWJ54" s="62"/>
      <c r="OWK54" s="63"/>
      <c r="OWL54" s="62"/>
      <c r="OWM54" s="59"/>
      <c r="OWO54" s="452"/>
      <c r="OWP54" s="453"/>
      <c r="OWQ54" s="453"/>
      <c r="OWR54" s="453"/>
      <c r="OWS54" s="454"/>
      <c r="OWT54" s="455"/>
      <c r="OWU54" s="456"/>
      <c r="OWV54" s="456"/>
      <c r="OWW54" s="457"/>
      <c r="OWX54" s="62"/>
      <c r="OWY54" s="62"/>
      <c r="OWZ54" s="63"/>
      <c r="OXA54" s="62"/>
      <c r="OXB54" s="62"/>
      <c r="OXC54" s="63"/>
      <c r="OXD54" s="62"/>
      <c r="OXE54" s="59"/>
      <c r="OXG54" s="452"/>
      <c r="OXH54" s="453"/>
      <c r="OXI54" s="453"/>
      <c r="OXJ54" s="453"/>
      <c r="OXK54" s="454"/>
      <c r="OXL54" s="455"/>
      <c r="OXM54" s="456"/>
      <c r="OXN54" s="456"/>
      <c r="OXO54" s="457"/>
      <c r="OXP54" s="62"/>
      <c r="OXQ54" s="62"/>
      <c r="OXR54" s="63"/>
      <c r="OXS54" s="62"/>
      <c r="OXT54" s="62"/>
      <c r="OXU54" s="63"/>
      <c r="OXV54" s="62"/>
      <c r="OXW54" s="59"/>
      <c r="OXY54" s="452"/>
      <c r="OXZ54" s="453"/>
      <c r="OYA54" s="453"/>
      <c r="OYB54" s="453"/>
      <c r="OYC54" s="454"/>
      <c r="OYD54" s="455"/>
      <c r="OYE54" s="456"/>
      <c r="OYF54" s="456"/>
      <c r="OYG54" s="457"/>
      <c r="OYH54" s="62"/>
      <c r="OYI54" s="62"/>
      <c r="OYJ54" s="63"/>
      <c r="OYK54" s="62"/>
      <c r="OYL54" s="62"/>
      <c r="OYM54" s="63"/>
      <c r="OYN54" s="62"/>
      <c r="OYO54" s="59"/>
      <c r="OYQ54" s="452"/>
      <c r="OYR54" s="453"/>
      <c r="OYS54" s="453"/>
      <c r="OYT54" s="453"/>
      <c r="OYU54" s="454"/>
      <c r="OYV54" s="455"/>
      <c r="OYW54" s="456"/>
      <c r="OYX54" s="456"/>
      <c r="OYY54" s="457"/>
      <c r="OYZ54" s="62"/>
      <c r="OZA54" s="62"/>
      <c r="OZB54" s="63"/>
      <c r="OZC54" s="62"/>
      <c r="OZD54" s="62"/>
      <c r="OZE54" s="63"/>
      <c r="OZF54" s="62"/>
      <c r="OZG54" s="59"/>
      <c r="OZI54" s="452"/>
      <c r="OZJ54" s="453"/>
      <c r="OZK54" s="453"/>
      <c r="OZL54" s="453"/>
      <c r="OZM54" s="454"/>
      <c r="OZN54" s="455"/>
      <c r="OZO54" s="456"/>
      <c r="OZP54" s="456"/>
      <c r="OZQ54" s="457"/>
      <c r="OZR54" s="62"/>
      <c r="OZS54" s="62"/>
      <c r="OZT54" s="63"/>
      <c r="OZU54" s="62"/>
      <c r="OZV54" s="62"/>
      <c r="OZW54" s="63"/>
      <c r="OZX54" s="62"/>
      <c r="OZY54" s="59"/>
      <c r="PAA54" s="452"/>
      <c r="PAB54" s="453"/>
      <c r="PAC54" s="453"/>
      <c r="PAD54" s="453"/>
      <c r="PAE54" s="454"/>
      <c r="PAF54" s="455"/>
      <c r="PAG54" s="456"/>
      <c r="PAH54" s="456"/>
      <c r="PAI54" s="457"/>
      <c r="PAJ54" s="62"/>
      <c r="PAK54" s="62"/>
      <c r="PAL54" s="63"/>
      <c r="PAM54" s="62"/>
      <c r="PAN54" s="62"/>
      <c r="PAO54" s="63"/>
      <c r="PAP54" s="62"/>
      <c r="PAQ54" s="59"/>
      <c r="PAS54" s="452"/>
      <c r="PAT54" s="453"/>
      <c r="PAU54" s="453"/>
      <c r="PAV54" s="453"/>
      <c r="PAW54" s="454"/>
      <c r="PAX54" s="455"/>
      <c r="PAY54" s="456"/>
      <c r="PAZ54" s="456"/>
      <c r="PBA54" s="457"/>
      <c r="PBB54" s="62"/>
      <c r="PBC54" s="62"/>
      <c r="PBD54" s="63"/>
      <c r="PBE54" s="62"/>
      <c r="PBF54" s="62"/>
      <c r="PBG54" s="63"/>
      <c r="PBH54" s="62"/>
      <c r="PBI54" s="59"/>
      <c r="PBK54" s="452"/>
      <c r="PBL54" s="453"/>
      <c r="PBM54" s="453"/>
      <c r="PBN54" s="453"/>
      <c r="PBO54" s="454"/>
      <c r="PBP54" s="455"/>
      <c r="PBQ54" s="456"/>
      <c r="PBR54" s="456"/>
      <c r="PBS54" s="457"/>
      <c r="PBT54" s="62"/>
      <c r="PBU54" s="62"/>
      <c r="PBV54" s="63"/>
      <c r="PBW54" s="62"/>
      <c r="PBX54" s="62"/>
      <c r="PBY54" s="63"/>
      <c r="PBZ54" s="62"/>
      <c r="PCA54" s="59"/>
      <c r="PCC54" s="452"/>
      <c r="PCD54" s="453"/>
      <c r="PCE54" s="453"/>
      <c r="PCF54" s="453"/>
      <c r="PCG54" s="454"/>
      <c r="PCH54" s="455"/>
      <c r="PCI54" s="456"/>
      <c r="PCJ54" s="456"/>
      <c r="PCK54" s="457"/>
      <c r="PCL54" s="62"/>
      <c r="PCM54" s="62"/>
      <c r="PCN54" s="63"/>
      <c r="PCO54" s="62"/>
      <c r="PCP54" s="62"/>
      <c r="PCQ54" s="63"/>
      <c r="PCR54" s="62"/>
      <c r="PCS54" s="59"/>
      <c r="PCU54" s="452"/>
      <c r="PCV54" s="453"/>
      <c r="PCW54" s="453"/>
      <c r="PCX54" s="453"/>
      <c r="PCY54" s="454"/>
      <c r="PCZ54" s="455"/>
      <c r="PDA54" s="456"/>
      <c r="PDB54" s="456"/>
      <c r="PDC54" s="457"/>
      <c r="PDD54" s="62"/>
      <c r="PDE54" s="62"/>
      <c r="PDF54" s="63"/>
      <c r="PDG54" s="62"/>
      <c r="PDH54" s="62"/>
      <c r="PDI54" s="63"/>
      <c r="PDJ54" s="62"/>
      <c r="PDK54" s="59"/>
      <c r="PDM54" s="452"/>
      <c r="PDN54" s="453"/>
      <c r="PDO54" s="453"/>
      <c r="PDP54" s="453"/>
      <c r="PDQ54" s="454"/>
      <c r="PDR54" s="455"/>
      <c r="PDS54" s="456"/>
      <c r="PDT54" s="456"/>
      <c r="PDU54" s="457"/>
      <c r="PDV54" s="62"/>
      <c r="PDW54" s="62"/>
      <c r="PDX54" s="63"/>
      <c r="PDY54" s="62"/>
      <c r="PDZ54" s="62"/>
      <c r="PEA54" s="63"/>
      <c r="PEB54" s="62"/>
      <c r="PEC54" s="59"/>
      <c r="PEE54" s="452"/>
      <c r="PEF54" s="453"/>
      <c r="PEG54" s="453"/>
      <c r="PEH54" s="453"/>
      <c r="PEI54" s="454"/>
      <c r="PEJ54" s="455"/>
      <c r="PEK54" s="456"/>
      <c r="PEL54" s="456"/>
      <c r="PEM54" s="457"/>
      <c r="PEN54" s="62"/>
      <c r="PEO54" s="62"/>
      <c r="PEP54" s="63"/>
      <c r="PEQ54" s="62"/>
      <c r="PER54" s="62"/>
      <c r="PES54" s="63"/>
      <c r="PET54" s="62"/>
      <c r="PEU54" s="59"/>
      <c r="PEW54" s="452"/>
      <c r="PEX54" s="453"/>
      <c r="PEY54" s="453"/>
      <c r="PEZ54" s="453"/>
      <c r="PFA54" s="454"/>
      <c r="PFB54" s="455"/>
      <c r="PFC54" s="456"/>
      <c r="PFD54" s="456"/>
      <c r="PFE54" s="457"/>
      <c r="PFF54" s="62"/>
      <c r="PFG54" s="62"/>
      <c r="PFH54" s="63"/>
      <c r="PFI54" s="62"/>
      <c r="PFJ54" s="62"/>
      <c r="PFK54" s="63"/>
      <c r="PFL54" s="62"/>
      <c r="PFM54" s="59"/>
      <c r="PFO54" s="452"/>
      <c r="PFP54" s="453"/>
      <c r="PFQ54" s="453"/>
      <c r="PFR54" s="453"/>
      <c r="PFS54" s="454"/>
      <c r="PFT54" s="455"/>
      <c r="PFU54" s="456"/>
      <c r="PFV54" s="456"/>
      <c r="PFW54" s="457"/>
      <c r="PFX54" s="62"/>
      <c r="PFY54" s="62"/>
      <c r="PFZ54" s="63"/>
      <c r="PGA54" s="62"/>
      <c r="PGB54" s="62"/>
      <c r="PGC54" s="63"/>
      <c r="PGD54" s="62"/>
      <c r="PGE54" s="59"/>
      <c r="PGG54" s="452"/>
      <c r="PGH54" s="453"/>
      <c r="PGI54" s="453"/>
      <c r="PGJ54" s="453"/>
      <c r="PGK54" s="454"/>
      <c r="PGL54" s="455"/>
      <c r="PGM54" s="456"/>
      <c r="PGN54" s="456"/>
      <c r="PGO54" s="457"/>
      <c r="PGP54" s="62"/>
      <c r="PGQ54" s="62"/>
      <c r="PGR54" s="63"/>
      <c r="PGS54" s="62"/>
      <c r="PGT54" s="62"/>
      <c r="PGU54" s="63"/>
      <c r="PGV54" s="62"/>
      <c r="PGW54" s="59"/>
      <c r="PGY54" s="452"/>
      <c r="PGZ54" s="453"/>
      <c r="PHA54" s="453"/>
      <c r="PHB54" s="453"/>
      <c r="PHC54" s="454"/>
      <c r="PHD54" s="455"/>
      <c r="PHE54" s="456"/>
      <c r="PHF54" s="456"/>
      <c r="PHG54" s="457"/>
      <c r="PHH54" s="62"/>
      <c r="PHI54" s="62"/>
      <c r="PHJ54" s="63"/>
      <c r="PHK54" s="62"/>
      <c r="PHL54" s="62"/>
      <c r="PHM54" s="63"/>
      <c r="PHN54" s="62"/>
      <c r="PHO54" s="59"/>
      <c r="PHQ54" s="452"/>
      <c r="PHR54" s="453"/>
      <c r="PHS54" s="453"/>
      <c r="PHT54" s="453"/>
      <c r="PHU54" s="454"/>
      <c r="PHV54" s="455"/>
      <c r="PHW54" s="456"/>
      <c r="PHX54" s="456"/>
      <c r="PHY54" s="457"/>
      <c r="PHZ54" s="62"/>
      <c r="PIA54" s="62"/>
      <c r="PIB54" s="63"/>
      <c r="PIC54" s="62"/>
      <c r="PID54" s="62"/>
      <c r="PIE54" s="63"/>
      <c r="PIF54" s="62"/>
      <c r="PIG54" s="59"/>
      <c r="PII54" s="452"/>
      <c r="PIJ54" s="453"/>
      <c r="PIK54" s="453"/>
      <c r="PIL54" s="453"/>
      <c r="PIM54" s="454"/>
      <c r="PIN54" s="455"/>
      <c r="PIO54" s="456"/>
      <c r="PIP54" s="456"/>
      <c r="PIQ54" s="457"/>
      <c r="PIR54" s="62"/>
      <c r="PIS54" s="62"/>
      <c r="PIT54" s="63"/>
      <c r="PIU54" s="62"/>
      <c r="PIV54" s="62"/>
      <c r="PIW54" s="63"/>
      <c r="PIX54" s="62"/>
      <c r="PIY54" s="59"/>
      <c r="PJA54" s="452"/>
      <c r="PJB54" s="453"/>
      <c r="PJC54" s="453"/>
      <c r="PJD54" s="453"/>
      <c r="PJE54" s="454"/>
      <c r="PJF54" s="455"/>
      <c r="PJG54" s="456"/>
      <c r="PJH54" s="456"/>
      <c r="PJI54" s="457"/>
      <c r="PJJ54" s="62"/>
      <c r="PJK54" s="62"/>
      <c r="PJL54" s="63"/>
      <c r="PJM54" s="62"/>
      <c r="PJN54" s="62"/>
      <c r="PJO54" s="63"/>
      <c r="PJP54" s="62"/>
      <c r="PJQ54" s="59"/>
      <c r="PJS54" s="452"/>
      <c r="PJT54" s="453"/>
      <c r="PJU54" s="453"/>
      <c r="PJV54" s="453"/>
      <c r="PJW54" s="454"/>
      <c r="PJX54" s="455"/>
      <c r="PJY54" s="456"/>
      <c r="PJZ54" s="456"/>
      <c r="PKA54" s="457"/>
      <c r="PKB54" s="62"/>
      <c r="PKC54" s="62"/>
      <c r="PKD54" s="63"/>
      <c r="PKE54" s="62"/>
      <c r="PKF54" s="62"/>
      <c r="PKG54" s="63"/>
      <c r="PKH54" s="62"/>
      <c r="PKI54" s="59"/>
      <c r="PKK54" s="452"/>
      <c r="PKL54" s="453"/>
      <c r="PKM54" s="453"/>
      <c r="PKN54" s="453"/>
      <c r="PKO54" s="454"/>
      <c r="PKP54" s="455"/>
      <c r="PKQ54" s="456"/>
      <c r="PKR54" s="456"/>
      <c r="PKS54" s="457"/>
      <c r="PKT54" s="62"/>
      <c r="PKU54" s="62"/>
      <c r="PKV54" s="63"/>
      <c r="PKW54" s="62"/>
      <c r="PKX54" s="62"/>
      <c r="PKY54" s="63"/>
      <c r="PKZ54" s="62"/>
      <c r="PLA54" s="59"/>
      <c r="PLC54" s="452"/>
      <c r="PLD54" s="453"/>
      <c r="PLE54" s="453"/>
      <c r="PLF54" s="453"/>
      <c r="PLG54" s="454"/>
      <c r="PLH54" s="455"/>
      <c r="PLI54" s="456"/>
      <c r="PLJ54" s="456"/>
      <c r="PLK54" s="457"/>
      <c r="PLL54" s="62"/>
      <c r="PLM54" s="62"/>
      <c r="PLN54" s="63"/>
      <c r="PLO54" s="62"/>
      <c r="PLP54" s="62"/>
      <c r="PLQ54" s="63"/>
      <c r="PLR54" s="62"/>
      <c r="PLS54" s="59"/>
      <c r="PLU54" s="452"/>
      <c r="PLV54" s="453"/>
      <c r="PLW54" s="453"/>
      <c r="PLX54" s="453"/>
      <c r="PLY54" s="454"/>
      <c r="PLZ54" s="455"/>
      <c r="PMA54" s="456"/>
      <c r="PMB54" s="456"/>
      <c r="PMC54" s="457"/>
      <c r="PMD54" s="62"/>
      <c r="PME54" s="62"/>
      <c r="PMF54" s="63"/>
      <c r="PMG54" s="62"/>
      <c r="PMH54" s="62"/>
      <c r="PMI54" s="63"/>
      <c r="PMJ54" s="62"/>
      <c r="PMK54" s="59"/>
      <c r="PMM54" s="452"/>
      <c r="PMN54" s="453"/>
      <c r="PMO54" s="453"/>
      <c r="PMP54" s="453"/>
      <c r="PMQ54" s="454"/>
      <c r="PMR54" s="455"/>
      <c r="PMS54" s="456"/>
      <c r="PMT54" s="456"/>
      <c r="PMU54" s="457"/>
      <c r="PMV54" s="62"/>
      <c r="PMW54" s="62"/>
      <c r="PMX54" s="63"/>
      <c r="PMY54" s="62"/>
      <c r="PMZ54" s="62"/>
      <c r="PNA54" s="63"/>
      <c r="PNB54" s="62"/>
      <c r="PNC54" s="59"/>
      <c r="PNE54" s="452"/>
      <c r="PNF54" s="453"/>
      <c r="PNG54" s="453"/>
      <c r="PNH54" s="453"/>
      <c r="PNI54" s="454"/>
      <c r="PNJ54" s="455"/>
      <c r="PNK54" s="456"/>
      <c r="PNL54" s="456"/>
      <c r="PNM54" s="457"/>
      <c r="PNN54" s="62"/>
      <c r="PNO54" s="62"/>
      <c r="PNP54" s="63"/>
      <c r="PNQ54" s="62"/>
      <c r="PNR54" s="62"/>
      <c r="PNS54" s="63"/>
      <c r="PNT54" s="62"/>
      <c r="PNU54" s="59"/>
      <c r="PNW54" s="452"/>
      <c r="PNX54" s="453"/>
      <c r="PNY54" s="453"/>
      <c r="PNZ54" s="453"/>
      <c r="POA54" s="454"/>
      <c r="POB54" s="455"/>
      <c r="POC54" s="456"/>
      <c r="POD54" s="456"/>
      <c r="POE54" s="457"/>
      <c r="POF54" s="62"/>
      <c r="POG54" s="62"/>
      <c r="POH54" s="63"/>
      <c r="POI54" s="62"/>
      <c r="POJ54" s="62"/>
      <c r="POK54" s="63"/>
      <c r="POL54" s="62"/>
      <c r="POM54" s="59"/>
      <c r="POO54" s="452"/>
      <c r="POP54" s="453"/>
      <c r="POQ54" s="453"/>
      <c r="POR54" s="453"/>
      <c r="POS54" s="454"/>
      <c r="POT54" s="455"/>
      <c r="POU54" s="456"/>
      <c r="POV54" s="456"/>
      <c r="POW54" s="457"/>
      <c r="POX54" s="62"/>
      <c r="POY54" s="62"/>
      <c r="POZ54" s="63"/>
      <c r="PPA54" s="62"/>
      <c r="PPB54" s="62"/>
      <c r="PPC54" s="63"/>
      <c r="PPD54" s="62"/>
      <c r="PPE54" s="59"/>
      <c r="PPG54" s="452"/>
      <c r="PPH54" s="453"/>
      <c r="PPI54" s="453"/>
      <c r="PPJ54" s="453"/>
      <c r="PPK54" s="454"/>
      <c r="PPL54" s="455"/>
      <c r="PPM54" s="456"/>
      <c r="PPN54" s="456"/>
      <c r="PPO54" s="457"/>
      <c r="PPP54" s="62"/>
      <c r="PPQ54" s="62"/>
      <c r="PPR54" s="63"/>
      <c r="PPS54" s="62"/>
      <c r="PPT54" s="62"/>
      <c r="PPU54" s="63"/>
      <c r="PPV54" s="62"/>
      <c r="PPW54" s="59"/>
      <c r="PPY54" s="452"/>
      <c r="PPZ54" s="453"/>
      <c r="PQA54" s="453"/>
      <c r="PQB54" s="453"/>
      <c r="PQC54" s="454"/>
      <c r="PQD54" s="455"/>
      <c r="PQE54" s="456"/>
      <c r="PQF54" s="456"/>
      <c r="PQG54" s="457"/>
      <c r="PQH54" s="62"/>
      <c r="PQI54" s="62"/>
      <c r="PQJ54" s="63"/>
      <c r="PQK54" s="62"/>
      <c r="PQL54" s="62"/>
      <c r="PQM54" s="63"/>
      <c r="PQN54" s="62"/>
      <c r="PQO54" s="59"/>
      <c r="PQQ54" s="452"/>
      <c r="PQR54" s="453"/>
      <c r="PQS54" s="453"/>
      <c r="PQT54" s="453"/>
      <c r="PQU54" s="454"/>
      <c r="PQV54" s="455"/>
      <c r="PQW54" s="456"/>
      <c r="PQX54" s="456"/>
      <c r="PQY54" s="457"/>
      <c r="PQZ54" s="62"/>
      <c r="PRA54" s="62"/>
      <c r="PRB54" s="63"/>
      <c r="PRC54" s="62"/>
      <c r="PRD54" s="62"/>
      <c r="PRE54" s="63"/>
      <c r="PRF54" s="62"/>
      <c r="PRG54" s="59"/>
      <c r="PRI54" s="452"/>
      <c r="PRJ54" s="453"/>
      <c r="PRK54" s="453"/>
      <c r="PRL54" s="453"/>
      <c r="PRM54" s="454"/>
      <c r="PRN54" s="455"/>
      <c r="PRO54" s="456"/>
      <c r="PRP54" s="456"/>
      <c r="PRQ54" s="457"/>
      <c r="PRR54" s="62"/>
      <c r="PRS54" s="62"/>
      <c r="PRT54" s="63"/>
      <c r="PRU54" s="62"/>
      <c r="PRV54" s="62"/>
      <c r="PRW54" s="63"/>
      <c r="PRX54" s="62"/>
      <c r="PRY54" s="59"/>
      <c r="PSA54" s="452"/>
      <c r="PSB54" s="453"/>
      <c r="PSC54" s="453"/>
      <c r="PSD54" s="453"/>
      <c r="PSE54" s="454"/>
      <c r="PSF54" s="455"/>
      <c r="PSG54" s="456"/>
      <c r="PSH54" s="456"/>
      <c r="PSI54" s="457"/>
      <c r="PSJ54" s="62"/>
      <c r="PSK54" s="62"/>
      <c r="PSL54" s="63"/>
      <c r="PSM54" s="62"/>
      <c r="PSN54" s="62"/>
      <c r="PSO54" s="63"/>
      <c r="PSP54" s="62"/>
      <c r="PSQ54" s="59"/>
      <c r="PSS54" s="452"/>
      <c r="PST54" s="453"/>
      <c r="PSU54" s="453"/>
      <c r="PSV54" s="453"/>
      <c r="PSW54" s="454"/>
      <c r="PSX54" s="455"/>
      <c r="PSY54" s="456"/>
      <c r="PSZ54" s="456"/>
      <c r="PTA54" s="457"/>
      <c r="PTB54" s="62"/>
      <c r="PTC54" s="62"/>
      <c r="PTD54" s="63"/>
      <c r="PTE54" s="62"/>
      <c r="PTF54" s="62"/>
      <c r="PTG54" s="63"/>
      <c r="PTH54" s="62"/>
      <c r="PTI54" s="59"/>
      <c r="PTK54" s="452"/>
      <c r="PTL54" s="453"/>
      <c r="PTM54" s="453"/>
      <c r="PTN54" s="453"/>
      <c r="PTO54" s="454"/>
      <c r="PTP54" s="455"/>
      <c r="PTQ54" s="456"/>
      <c r="PTR54" s="456"/>
      <c r="PTS54" s="457"/>
      <c r="PTT54" s="62"/>
      <c r="PTU54" s="62"/>
      <c r="PTV54" s="63"/>
      <c r="PTW54" s="62"/>
      <c r="PTX54" s="62"/>
      <c r="PTY54" s="63"/>
      <c r="PTZ54" s="62"/>
      <c r="PUA54" s="59"/>
      <c r="PUC54" s="452"/>
      <c r="PUD54" s="453"/>
      <c r="PUE54" s="453"/>
      <c r="PUF54" s="453"/>
      <c r="PUG54" s="454"/>
      <c r="PUH54" s="455"/>
      <c r="PUI54" s="456"/>
      <c r="PUJ54" s="456"/>
      <c r="PUK54" s="457"/>
      <c r="PUL54" s="62"/>
      <c r="PUM54" s="62"/>
      <c r="PUN54" s="63"/>
      <c r="PUO54" s="62"/>
      <c r="PUP54" s="62"/>
      <c r="PUQ54" s="63"/>
      <c r="PUR54" s="62"/>
      <c r="PUS54" s="59"/>
      <c r="PUU54" s="452"/>
      <c r="PUV54" s="453"/>
      <c r="PUW54" s="453"/>
      <c r="PUX54" s="453"/>
      <c r="PUY54" s="454"/>
      <c r="PUZ54" s="455"/>
      <c r="PVA54" s="456"/>
      <c r="PVB54" s="456"/>
      <c r="PVC54" s="457"/>
      <c r="PVD54" s="62"/>
      <c r="PVE54" s="62"/>
      <c r="PVF54" s="63"/>
      <c r="PVG54" s="62"/>
      <c r="PVH54" s="62"/>
      <c r="PVI54" s="63"/>
      <c r="PVJ54" s="62"/>
      <c r="PVK54" s="59"/>
      <c r="PVM54" s="452"/>
      <c r="PVN54" s="453"/>
      <c r="PVO54" s="453"/>
      <c r="PVP54" s="453"/>
      <c r="PVQ54" s="454"/>
      <c r="PVR54" s="455"/>
      <c r="PVS54" s="456"/>
      <c r="PVT54" s="456"/>
      <c r="PVU54" s="457"/>
      <c r="PVV54" s="62"/>
      <c r="PVW54" s="62"/>
      <c r="PVX54" s="63"/>
      <c r="PVY54" s="62"/>
      <c r="PVZ54" s="62"/>
      <c r="PWA54" s="63"/>
      <c r="PWB54" s="62"/>
      <c r="PWC54" s="59"/>
      <c r="PWE54" s="452"/>
      <c r="PWF54" s="453"/>
      <c r="PWG54" s="453"/>
      <c r="PWH54" s="453"/>
      <c r="PWI54" s="454"/>
      <c r="PWJ54" s="455"/>
      <c r="PWK54" s="456"/>
      <c r="PWL54" s="456"/>
      <c r="PWM54" s="457"/>
      <c r="PWN54" s="62"/>
      <c r="PWO54" s="62"/>
      <c r="PWP54" s="63"/>
      <c r="PWQ54" s="62"/>
      <c r="PWR54" s="62"/>
      <c r="PWS54" s="63"/>
      <c r="PWT54" s="62"/>
      <c r="PWU54" s="59"/>
      <c r="PWW54" s="452"/>
      <c r="PWX54" s="453"/>
      <c r="PWY54" s="453"/>
      <c r="PWZ54" s="453"/>
      <c r="PXA54" s="454"/>
      <c r="PXB54" s="455"/>
      <c r="PXC54" s="456"/>
      <c r="PXD54" s="456"/>
      <c r="PXE54" s="457"/>
      <c r="PXF54" s="62"/>
      <c r="PXG54" s="62"/>
      <c r="PXH54" s="63"/>
      <c r="PXI54" s="62"/>
      <c r="PXJ54" s="62"/>
      <c r="PXK54" s="63"/>
      <c r="PXL54" s="62"/>
      <c r="PXM54" s="59"/>
      <c r="PXO54" s="452"/>
      <c r="PXP54" s="453"/>
      <c r="PXQ54" s="453"/>
      <c r="PXR54" s="453"/>
      <c r="PXS54" s="454"/>
      <c r="PXT54" s="455"/>
      <c r="PXU54" s="456"/>
      <c r="PXV54" s="456"/>
      <c r="PXW54" s="457"/>
      <c r="PXX54" s="62"/>
      <c r="PXY54" s="62"/>
      <c r="PXZ54" s="63"/>
      <c r="PYA54" s="62"/>
      <c r="PYB54" s="62"/>
      <c r="PYC54" s="63"/>
      <c r="PYD54" s="62"/>
      <c r="PYE54" s="59"/>
      <c r="PYG54" s="452"/>
      <c r="PYH54" s="453"/>
      <c r="PYI54" s="453"/>
      <c r="PYJ54" s="453"/>
      <c r="PYK54" s="454"/>
      <c r="PYL54" s="455"/>
      <c r="PYM54" s="456"/>
      <c r="PYN54" s="456"/>
      <c r="PYO54" s="457"/>
      <c r="PYP54" s="62"/>
      <c r="PYQ54" s="62"/>
      <c r="PYR54" s="63"/>
      <c r="PYS54" s="62"/>
      <c r="PYT54" s="62"/>
      <c r="PYU54" s="63"/>
      <c r="PYV54" s="62"/>
      <c r="PYW54" s="59"/>
      <c r="PYY54" s="452"/>
      <c r="PYZ54" s="453"/>
      <c r="PZA54" s="453"/>
      <c r="PZB54" s="453"/>
      <c r="PZC54" s="454"/>
      <c r="PZD54" s="455"/>
      <c r="PZE54" s="456"/>
      <c r="PZF54" s="456"/>
      <c r="PZG54" s="457"/>
      <c r="PZH54" s="62"/>
      <c r="PZI54" s="62"/>
      <c r="PZJ54" s="63"/>
      <c r="PZK54" s="62"/>
      <c r="PZL54" s="62"/>
      <c r="PZM54" s="63"/>
      <c r="PZN54" s="62"/>
      <c r="PZO54" s="59"/>
      <c r="PZQ54" s="452"/>
      <c r="PZR54" s="453"/>
      <c r="PZS54" s="453"/>
      <c r="PZT54" s="453"/>
      <c r="PZU54" s="454"/>
      <c r="PZV54" s="455"/>
      <c r="PZW54" s="456"/>
      <c r="PZX54" s="456"/>
      <c r="PZY54" s="457"/>
      <c r="PZZ54" s="62"/>
      <c r="QAA54" s="62"/>
      <c r="QAB54" s="63"/>
      <c r="QAC54" s="62"/>
      <c r="QAD54" s="62"/>
      <c r="QAE54" s="63"/>
      <c r="QAF54" s="62"/>
      <c r="QAG54" s="59"/>
      <c r="QAI54" s="452"/>
      <c r="QAJ54" s="453"/>
      <c r="QAK54" s="453"/>
      <c r="QAL54" s="453"/>
      <c r="QAM54" s="454"/>
      <c r="QAN54" s="455"/>
      <c r="QAO54" s="456"/>
      <c r="QAP54" s="456"/>
      <c r="QAQ54" s="457"/>
      <c r="QAR54" s="62"/>
      <c r="QAS54" s="62"/>
      <c r="QAT54" s="63"/>
      <c r="QAU54" s="62"/>
      <c r="QAV54" s="62"/>
      <c r="QAW54" s="63"/>
      <c r="QAX54" s="62"/>
      <c r="QAY54" s="59"/>
      <c r="QBA54" s="452"/>
      <c r="QBB54" s="453"/>
      <c r="QBC54" s="453"/>
      <c r="QBD54" s="453"/>
      <c r="QBE54" s="454"/>
      <c r="QBF54" s="455"/>
      <c r="QBG54" s="456"/>
      <c r="QBH54" s="456"/>
      <c r="QBI54" s="457"/>
      <c r="QBJ54" s="62"/>
      <c r="QBK54" s="62"/>
      <c r="QBL54" s="63"/>
      <c r="QBM54" s="62"/>
      <c r="QBN54" s="62"/>
      <c r="QBO54" s="63"/>
      <c r="QBP54" s="62"/>
      <c r="QBQ54" s="59"/>
      <c r="QBS54" s="452"/>
      <c r="QBT54" s="453"/>
      <c r="QBU54" s="453"/>
      <c r="QBV54" s="453"/>
      <c r="QBW54" s="454"/>
      <c r="QBX54" s="455"/>
      <c r="QBY54" s="456"/>
      <c r="QBZ54" s="456"/>
      <c r="QCA54" s="457"/>
      <c r="QCB54" s="62"/>
      <c r="QCC54" s="62"/>
      <c r="QCD54" s="63"/>
      <c r="QCE54" s="62"/>
      <c r="QCF54" s="62"/>
      <c r="QCG54" s="63"/>
      <c r="QCH54" s="62"/>
      <c r="QCI54" s="59"/>
      <c r="QCK54" s="452"/>
      <c r="QCL54" s="453"/>
      <c r="QCM54" s="453"/>
      <c r="QCN54" s="453"/>
      <c r="QCO54" s="454"/>
      <c r="QCP54" s="455"/>
      <c r="QCQ54" s="456"/>
      <c r="QCR54" s="456"/>
      <c r="QCS54" s="457"/>
      <c r="QCT54" s="62"/>
      <c r="QCU54" s="62"/>
      <c r="QCV54" s="63"/>
      <c r="QCW54" s="62"/>
      <c r="QCX54" s="62"/>
      <c r="QCY54" s="63"/>
      <c r="QCZ54" s="62"/>
      <c r="QDA54" s="59"/>
      <c r="QDC54" s="452"/>
      <c r="QDD54" s="453"/>
      <c r="QDE54" s="453"/>
      <c r="QDF54" s="453"/>
      <c r="QDG54" s="454"/>
      <c r="QDH54" s="455"/>
      <c r="QDI54" s="456"/>
      <c r="QDJ54" s="456"/>
      <c r="QDK54" s="457"/>
      <c r="QDL54" s="62"/>
      <c r="QDM54" s="62"/>
      <c r="QDN54" s="63"/>
      <c r="QDO54" s="62"/>
      <c r="QDP54" s="62"/>
      <c r="QDQ54" s="63"/>
      <c r="QDR54" s="62"/>
      <c r="QDS54" s="59"/>
      <c r="QDU54" s="452"/>
      <c r="QDV54" s="453"/>
      <c r="QDW54" s="453"/>
      <c r="QDX54" s="453"/>
      <c r="QDY54" s="454"/>
      <c r="QDZ54" s="455"/>
      <c r="QEA54" s="456"/>
      <c r="QEB54" s="456"/>
      <c r="QEC54" s="457"/>
      <c r="QED54" s="62"/>
      <c r="QEE54" s="62"/>
      <c r="QEF54" s="63"/>
      <c r="QEG54" s="62"/>
      <c r="QEH54" s="62"/>
      <c r="QEI54" s="63"/>
      <c r="QEJ54" s="62"/>
      <c r="QEK54" s="59"/>
      <c r="QEM54" s="452"/>
      <c r="QEN54" s="453"/>
      <c r="QEO54" s="453"/>
      <c r="QEP54" s="453"/>
      <c r="QEQ54" s="454"/>
      <c r="QER54" s="455"/>
      <c r="QES54" s="456"/>
      <c r="QET54" s="456"/>
      <c r="QEU54" s="457"/>
      <c r="QEV54" s="62"/>
      <c r="QEW54" s="62"/>
      <c r="QEX54" s="63"/>
      <c r="QEY54" s="62"/>
      <c r="QEZ54" s="62"/>
      <c r="QFA54" s="63"/>
      <c r="QFB54" s="62"/>
      <c r="QFC54" s="59"/>
      <c r="QFE54" s="452"/>
      <c r="QFF54" s="453"/>
      <c r="QFG54" s="453"/>
      <c r="QFH54" s="453"/>
      <c r="QFI54" s="454"/>
      <c r="QFJ54" s="455"/>
      <c r="QFK54" s="456"/>
      <c r="QFL54" s="456"/>
      <c r="QFM54" s="457"/>
      <c r="QFN54" s="62"/>
      <c r="QFO54" s="62"/>
      <c r="QFP54" s="63"/>
      <c r="QFQ54" s="62"/>
      <c r="QFR54" s="62"/>
      <c r="QFS54" s="63"/>
      <c r="QFT54" s="62"/>
      <c r="QFU54" s="59"/>
      <c r="QFW54" s="452"/>
      <c r="QFX54" s="453"/>
      <c r="QFY54" s="453"/>
      <c r="QFZ54" s="453"/>
      <c r="QGA54" s="454"/>
      <c r="QGB54" s="455"/>
      <c r="QGC54" s="456"/>
      <c r="QGD54" s="456"/>
      <c r="QGE54" s="457"/>
      <c r="QGF54" s="62"/>
      <c r="QGG54" s="62"/>
      <c r="QGH54" s="63"/>
      <c r="QGI54" s="62"/>
      <c r="QGJ54" s="62"/>
      <c r="QGK54" s="63"/>
      <c r="QGL54" s="62"/>
      <c r="QGM54" s="59"/>
      <c r="QGO54" s="452"/>
      <c r="QGP54" s="453"/>
      <c r="QGQ54" s="453"/>
      <c r="QGR54" s="453"/>
      <c r="QGS54" s="454"/>
      <c r="QGT54" s="455"/>
      <c r="QGU54" s="456"/>
      <c r="QGV54" s="456"/>
      <c r="QGW54" s="457"/>
      <c r="QGX54" s="62"/>
      <c r="QGY54" s="62"/>
      <c r="QGZ54" s="63"/>
      <c r="QHA54" s="62"/>
      <c r="QHB54" s="62"/>
      <c r="QHC54" s="63"/>
      <c r="QHD54" s="62"/>
      <c r="QHE54" s="59"/>
      <c r="QHG54" s="452"/>
      <c r="QHH54" s="453"/>
      <c r="QHI54" s="453"/>
      <c r="QHJ54" s="453"/>
      <c r="QHK54" s="454"/>
      <c r="QHL54" s="455"/>
      <c r="QHM54" s="456"/>
      <c r="QHN54" s="456"/>
      <c r="QHO54" s="457"/>
      <c r="QHP54" s="62"/>
      <c r="QHQ54" s="62"/>
      <c r="QHR54" s="63"/>
      <c r="QHS54" s="62"/>
      <c r="QHT54" s="62"/>
      <c r="QHU54" s="63"/>
      <c r="QHV54" s="62"/>
      <c r="QHW54" s="59"/>
      <c r="QHY54" s="452"/>
      <c r="QHZ54" s="453"/>
      <c r="QIA54" s="453"/>
      <c r="QIB54" s="453"/>
      <c r="QIC54" s="454"/>
      <c r="QID54" s="455"/>
      <c r="QIE54" s="456"/>
      <c r="QIF54" s="456"/>
      <c r="QIG54" s="457"/>
      <c r="QIH54" s="62"/>
      <c r="QII54" s="62"/>
      <c r="QIJ54" s="63"/>
      <c r="QIK54" s="62"/>
      <c r="QIL54" s="62"/>
      <c r="QIM54" s="63"/>
      <c r="QIN54" s="62"/>
      <c r="QIO54" s="59"/>
      <c r="QIQ54" s="452"/>
      <c r="QIR54" s="453"/>
      <c r="QIS54" s="453"/>
      <c r="QIT54" s="453"/>
      <c r="QIU54" s="454"/>
      <c r="QIV54" s="455"/>
      <c r="QIW54" s="456"/>
      <c r="QIX54" s="456"/>
      <c r="QIY54" s="457"/>
      <c r="QIZ54" s="62"/>
      <c r="QJA54" s="62"/>
      <c r="QJB54" s="63"/>
      <c r="QJC54" s="62"/>
      <c r="QJD54" s="62"/>
      <c r="QJE54" s="63"/>
      <c r="QJF54" s="62"/>
      <c r="QJG54" s="59"/>
      <c r="QJI54" s="452"/>
      <c r="QJJ54" s="453"/>
      <c r="QJK54" s="453"/>
      <c r="QJL54" s="453"/>
      <c r="QJM54" s="454"/>
      <c r="QJN54" s="455"/>
      <c r="QJO54" s="456"/>
      <c r="QJP54" s="456"/>
      <c r="QJQ54" s="457"/>
      <c r="QJR54" s="62"/>
      <c r="QJS54" s="62"/>
      <c r="QJT54" s="63"/>
      <c r="QJU54" s="62"/>
      <c r="QJV54" s="62"/>
      <c r="QJW54" s="63"/>
      <c r="QJX54" s="62"/>
      <c r="QJY54" s="59"/>
      <c r="QKA54" s="452"/>
      <c r="QKB54" s="453"/>
      <c r="QKC54" s="453"/>
      <c r="QKD54" s="453"/>
      <c r="QKE54" s="454"/>
      <c r="QKF54" s="455"/>
      <c r="QKG54" s="456"/>
      <c r="QKH54" s="456"/>
      <c r="QKI54" s="457"/>
      <c r="QKJ54" s="62"/>
      <c r="QKK54" s="62"/>
      <c r="QKL54" s="63"/>
      <c r="QKM54" s="62"/>
      <c r="QKN54" s="62"/>
      <c r="QKO54" s="63"/>
      <c r="QKP54" s="62"/>
      <c r="QKQ54" s="59"/>
      <c r="QKS54" s="452"/>
      <c r="QKT54" s="453"/>
      <c r="QKU54" s="453"/>
      <c r="QKV54" s="453"/>
      <c r="QKW54" s="454"/>
      <c r="QKX54" s="455"/>
      <c r="QKY54" s="456"/>
      <c r="QKZ54" s="456"/>
      <c r="QLA54" s="457"/>
      <c r="QLB54" s="62"/>
      <c r="QLC54" s="62"/>
      <c r="QLD54" s="63"/>
      <c r="QLE54" s="62"/>
      <c r="QLF54" s="62"/>
      <c r="QLG54" s="63"/>
      <c r="QLH54" s="62"/>
      <c r="QLI54" s="59"/>
      <c r="QLK54" s="452"/>
      <c r="QLL54" s="453"/>
      <c r="QLM54" s="453"/>
      <c r="QLN54" s="453"/>
      <c r="QLO54" s="454"/>
      <c r="QLP54" s="455"/>
      <c r="QLQ54" s="456"/>
      <c r="QLR54" s="456"/>
      <c r="QLS54" s="457"/>
      <c r="QLT54" s="62"/>
      <c r="QLU54" s="62"/>
      <c r="QLV54" s="63"/>
      <c r="QLW54" s="62"/>
      <c r="QLX54" s="62"/>
      <c r="QLY54" s="63"/>
      <c r="QLZ54" s="62"/>
      <c r="QMA54" s="59"/>
      <c r="QMC54" s="452"/>
      <c r="QMD54" s="453"/>
      <c r="QME54" s="453"/>
      <c r="QMF54" s="453"/>
      <c r="QMG54" s="454"/>
      <c r="QMH54" s="455"/>
      <c r="QMI54" s="456"/>
      <c r="QMJ54" s="456"/>
      <c r="QMK54" s="457"/>
      <c r="QML54" s="62"/>
      <c r="QMM54" s="62"/>
      <c r="QMN54" s="63"/>
      <c r="QMO54" s="62"/>
      <c r="QMP54" s="62"/>
      <c r="QMQ54" s="63"/>
      <c r="QMR54" s="62"/>
      <c r="QMS54" s="59"/>
      <c r="QMU54" s="452"/>
      <c r="QMV54" s="453"/>
      <c r="QMW54" s="453"/>
      <c r="QMX54" s="453"/>
      <c r="QMY54" s="454"/>
      <c r="QMZ54" s="455"/>
      <c r="QNA54" s="456"/>
      <c r="QNB54" s="456"/>
      <c r="QNC54" s="457"/>
      <c r="QND54" s="62"/>
      <c r="QNE54" s="62"/>
      <c r="QNF54" s="63"/>
      <c r="QNG54" s="62"/>
      <c r="QNH54" s="62"/>
      <c r="QNI54" s="63"/>
      <c r="QNJ54" s="62"/>
      <c r="QNK54" s="59"/>
      <c r="QNM54" s="452"/>
      <c r="QNN54" s="453"/>
      <c r="QNO54" s="453"/>
      <c r="QNP54" s="453"/>
      <c r="QNQ54" s="454"/>
      <c r="QNR54" s="455"/>
      <c r="QNS54" s="456"/>
      <c r="QNT54" s="456"/>
      <c r="QNU54" s="457"/>
      <c r="QNV54" s="62"/>
      <c r="QNW54" s="62"/>
      <c r="QNX54" s="63"/>
      <c r="QNY54" s="62"/>
      <c r="QNZ54" s="62"/>
      <c r="QOA54" s="63"/>
      <c r="QOB54" s="62"/>
      <c r="QOC54" s="59"/>
      <c r="QOE54" s="452"/>
      <c r="QOF54" s="453"/>
      <c r="QOG54" s="453"/>
      <c r="QOH54" s="453"/>
      <c r="QOI54" s="454"/>
      <c r="QOJ54" s="455"/>
      <c r="QOK54" s="456"/>
      <c r="QOL54" s="456"/>
      <c r="QOM54" s="457"/>
      <c r="QON54" s="62"/>
      <c r="QOO54" s="62"/>
      <c r="QOP54" s="63"/>
      <c r="QOQ54" s="62"/>
      <c r="QOR54" s="62"/>
      <c r="QOS54" s="63"/>
      <c r="QOT54" s="62"/>
      <c r="QOU54" s="59"/>
      <c r="QOW54" s="452"/>
      <c r="QOX54" s="453"/>
      <c r="QOY54" s="453"/>
      <c r="QOZ54" s="453"/>
      <c r="QPA54" s="454"/>
      <c r="QPB54" s="455"/>
      <c r="QPC54" s="456"/>
      <c r="QPD54" s="456"/>
      <c r="QPE54" s="457"/>
      <c r="QPF54" s="62"/>
      <c r="QPG54" s="62"/>
      <c r="QPH54" s="63"/>
      <c r="QPI54" s="62"/>
      <c r="QPJ54" s="62"/>
      <c r="QPK54" s="63"/>
      <c r="QPL54" s="62"/>
      <c r="QPM54" s="59"/>
      <c r="QPO54" s="452"/>
      <c r="QPP54" s="453"/>
      <c r="QPQ54" s="453"/>
      <c r="QPR54" s="453"/>
      <c r="QPS54" s="454"/>
      <c r="QPT54" s="455"/>
      <c r="QPU54" s="456"/>
      <c r="QPV54" s="456"/>
      <c r="QPW54" s="457"/>
      <c r="QPX54" s="62"/>
      <c r="QPY54" s="62"/>
      <c r="QPZ54" s="63"/>
      <c r="QQA54" s="62"/>
      <c r="QQB54" s="62"/>
      <c r="QQC54" s="63"/>
      <c r="QQD54" s="62"/>
      <c r="QQE54" s="59"/>
      <c r="QQG54" s="452"/>
      <c r="QQH54" s="453"/>
      <c r="QQI54" s="453"/>
      <c r="QQJ54" s="453"/>
      <c r="QQK54" s="454"/>
      <c r="QQL54" s="455"/>
      <c r="QQM54" s="456"/>
      <c r="QQN54" s="456"/>
      <c r="QQO54" s="457"/>
      <c r="QQP54" s="62"/>
      <c r="QQQ54" s="62"/>
      <c r="QQR54" s="63"/>
      <c r="QQS54" s="62"/>
      <c r="QQT54" s="62"/>
      <c r="QQU54" s="63"/>
      <c r="QQV54" s="62"/>
      <c r="QQW54" s="59"/>
      <c r="QQY54" s="452"/>
      <c r="QQZ54" s="453"/>
      <c r="QRA54" s="453"/>
      <c r="QRB54" s="453"/>
      <c r="QRC54" s="454"/>
      <c r="QRD54" s="455"/>
      <c r="QRE54" s="456"/>
      <c r="QRF54" s="456"/>
      <c r="QRG54" s="457"/>
      <c r="QRH54" s="62"/>
      <c r="QRI54" s="62"/>
      <c r="QRJ54" s="63"/>
      <c r="QRK54" s="62"/>
      <c r="QRL54" s="62"/>
      <c r="QRM54" s="63"/>
      <c r="QRN54" s="62"/>
      <c r="QRO54" s="59"/>
      <c r="QRQ54" s="452"/>
      <c r="QRR54" s="453"/>
      <c r="QRS54" s="453"/>
      <c r="QRT54" s="453"/>
      <c r="QRU54" s="454"/>
      <c r="QRV54" s="455"/>
      <c r="QRW54" s="456"/>
      <c r="QRX54" s="456"/>
      <c r="QRY54" s="457"/>
      <c r="QRZ54" s="62"/>
      <c r="QSA54" s="62"/>
      <c r="QSB54" s="63"/>
      <c r="QSC54" s="62"/>
      <c r="QSD54" s="62"/>
      <c r="QSE54" s="63"/>
      <c r="QSF54" s="62"/>
      <c r="QSG54" s="59"/>
      <c r="QSI54" s="452"/>
      <c r="QSJ54" s="453"/>
      <c r="QSK54" s="453"/>
      <c r="QSL54" s="453"/>
      <c r="QSM54" s="454"/>
      <c r="QSN54" s="455"/>
      <c r="QSO54" s="456"/>
      <c r="QSP54" s="456"/>
      <c r="QSQ54" s="457"/>
      <c r="QSR54" s="62"/>
      <c r="QSS54" s="62"/>
      <c r="QST54" s="63"/>
      <c r="QSU54" s="62"/>
      <c r="QSV54" s="62"/>
      <c r="QSW54" s="63"/>
      <c r="QSX54" s="62"/>
      <c r="QSY54" s="59"/>
      <c r="QTA54" s="452"/>
      <c r="QTB54" s="453"/>
      <c r="QTC54" s="453"/>
      <c r="QTD54" s="453"/>
      <c r="QTE54" s="454"/>
      <c r="QTF54" s="455"/>
      <c r="QTG54" s="456"/>
      <c r="QTH54" s="456"/>
      <c r="QTI54" s="457"/>
      <c r="QTJ54" s="62"/>
      <c r="QTK54" s="62"/>
      <c r="QTL54" s="63"/>
      <c r="QTM54" s="62"/>
      <c r="QTN54" s="62"/>
      <c r="QTO54" s="63"/>
      <c r="QTP54" s="62"/>
      <c r="QTQ54" s="59"/>
      <c r="QTS54" s="452"/>
      <c r="QTT54" s="453"/>
      <c r="QTU54" s="453"/>
      <c r="QTV54" s="453"/>
      <c r="QTW54" s="454"/>
      <c r="QTX54" s="455"/>
      <c r="QTY54" s="456"/>
      <c r="QTZ54" s="456"/>
      <c r="QUA54" s="457"/>
      <c r="QUB54" s="62"/>
      <c r="QUC54" s="62"/>
      <c r="QUD54" s="63"/>
      <c r="QUE54" s="62"/>
      <c r="QUF54" s="62"/>
      <c r="QUG54" s="63"/>
      <c r="QUH54" s="62"/>
      <c r="QUI54" s="59"/>
      <c r="QUK54" s="452"/>
      <c r="QUL54" s="453"/>
      <c r="QUM54" s="453"/>
      <c r="QUN54" s="453"/>
      <c r="QUO54" s="454"/>
      <c r="QUP54" s="455"/>
      <c r="QUQ54" s="456"/>
      <c r="QUR54" s="456"/>
      <c r="QUS54" s="457"/>
      <c r="QUT54" s="62"/>
      <c r="QUU54" s="62"/>
      <c r="QUV54" s="63"/>
      <c r="QUW54" s="62"/>
      <c r="QUX54" s="62"/>
      <c r="QUY54" s="63"/>
      <c r="QUZ54" s="62"/>
      <c r="QVA54" s="59"/>
      <c r="QVC54" s="452"/>
      <c r="QVD54" s="453"/>
      <c r="QVE54" s="453"/>
      <c r="QVF54" s="453"/>
      <c r="QVG54" s="454"/>
      <c r="QVH54" s="455"/>
      <c r="QVI54" s="456"/>
      <c r="QVJ54" s="456"/>
      <c r="QVK54" s="457"/>
      <c r="QVL54" s="62"/>
      <c r="QVM54" s="62"/>
      <c r="QVN54" s="63"/>
      <c r="QVO54" s="62"/>
      <c r="QVP54" s="62"/>
      <c r="QVQ54" s="63"/>
      <c r="QVR54" s="62"/>
      <c r="QVS54" s="59"/>
      <c r="QVU54" s="452"/>
      <c r="QVV54" s="453"/>
      <c r="QVW54" s="453"/>
      <c r="QVX54" s="453"/>
      <c r="QVY54" s="454"/>
      <c r="QVZ54" s="455"/>
      <c r="QWA54" s="456"/>
      <c r="QWB54" s="456"/>
      <c r="QWC54" s="457"/>
      <c r="QWD54" s="62"/>
      <c r="QWE54" s="62"/>
      <c r="QWF54" s="63"/>
      <c r="QWG54" s="62"/>
      <c r="QWH54" s="62"/>
      <c r="QWI54" s="63"/>
      <c r="QWJ54" s="62"/>
      <c r="QWK54" s="59"/>
      <c r="QWM54" s="452"/>
      <c r="QWN54" s="453"/>
      <c r="QWO54" s="453"/>
      <c r="QWP54" s="453"/>
      <c r="QWQ54" s="454"/>
      <c r="QWR54" s="455"/>
      <c r="QWS54" s="456"/>
      <c r="QWT54" s="456"/>
      <c r="QWU54" s="457"/>
      <c r="QWV54" s="62"/>
      <c r="QWW54" s="62"/>
      <c r="QWX54" s="63"/>
      <c r="QWY54" s="62"/>
      <c r="QWZ54" s="62"/>
      <c r="QXA54" s="63"/>
      <c r="QXB54" s="62"/>
      <c r="QXC54" s="59"/>
      <c r="QXE54" s="452"/>
      <c r="QXF54" s="453"/>
      <c r="QXG54" s="453"/>
      <c r="QXH54" s="453"/>
      <c r="QXI54" s="454"/>
      <c r="QXJ54" s="455"/>
      <c r="QXK54" s="456"/>
      <c r="QXL54" s="456"/>
      <c r="QXM54" s="457"/>
      <c r="QXN54" s="62"/>
      <c r="QXO54" s="62"/>
      <c r="QXP54" s="63"/>
      <c r="QXQ54" s="62"/>
      <c r="QXR54" s="62"/>
      <c r="QXS54" s="63"/>
      <c r="QXT54" s="62"/>
      <c r="QXU54" s="59"/>
      <c r="QXW54" s="452"/>
      <c r="QXX54" s="453"/>
      <c r="QXY54" s="453"/>
      <c r="QXZ54" s="453"/>
      <c r="QYA54" s="454"/>
      <c r="QYB54" s="455"/>
      <c r="QYC54" s="456"/>
      <c r="QYD54" s="456"/>
      <c r="QYE54" s="457"/>
      <c r="QYF54" s="62"/>
      <c r="QYG54" s="62"/>
      <c r="QYH54" s="63"/>
      <c r="QYI54" s="62"/>
      <c r="QYJ54" s="62"/>
      <c r="QYK54" s="63"/>
      <c r="QYL54" s="62"/>
      <c r="QYM54" s="59"/>
      <c r="QYO54" s="452"/>
      <c r="QYP54" s="453"/>
      <c r="QYQ54" s="453"/>
      <c r="QYR54" s="453"/>
      <c r="QYS54" s="454"/>
      <c r="QYT54" s="455"/>
      <c r="QYU54" s="456"/>
      <c r="QYV54" s="456"/>
      <c r="QYW54" s="457"/>
      <c r="QYX54" s="62"/>
      <c r="QYY54" s="62"/>
      <c r="QYZ54" s="63"/>
      <c r="QZA54" s="62"/>
      <c r="QZB54" s="62"/>
      <c r="QZC54" s="63"/>
      <c r="QZD54" s="62"/>
      <c r="QZE54" s="59"/>
      <c r="QZG54" s="452"/>
      <c r="QZH54" s="453"/>
      <c r="QZI54" s="453"/>
      <c r="QZJ54" s="453"/>
      <c r="QZK54" s="454"/>
      <c r="QZL54" s="455"/>
      <c r="QZM54" s="456"/>
      <c r="QZN54" s="456"/>
      <c r="QZO54" s="457"/>
      <c r="QZP54" s="62"/>
      <c r="QZQ54" s="62"/>
      <c r="QZR54" s="63"/>
      <c r="QZS54" s="62"/>
      <c r="QZT54" s="62"/>
      <c r="QZU54" s="63"/>
      <c r="QZV54" s="62"/>
      <c r="QZW54" s="59"/>
      <c r="QZY54" s="452"/>
      <c r="QZZ54" s="453"/>
      <c r="RAA54" s="453"/>
      <c r="RAB54" s="453"/>
      <c r="RAC54" s="454"/>
      <c r="RAD54" s="455"/>
      <c r="RAE54" s="456"/>
      <c r="RAF54" s="456"/>
      <c r="RAG54" s="457"/>
      <c r="RAH54" s="62"/>
      <c r="RAI54" s="62"/>
      <c r="RAJ54" s="63"/>
      <c r="RAK54" s="62"/>
      <c r="RAL54" s="62"/>
      <c r="RAM54" s="63"/>
      <c r="RAN54" s="62"/>
      <c r="RAO54" s="59"/>
      <c r="RAQ54" s="452"/>
      <c r="RAR54" s="453"/>
      <c r="RAS54" s="453"/>
      <c r="RAT54" s="453"/>
      <c r="RAU54" s="454"/>
      <c r="RAV54" s="455"/>
      <c r="RAW54" s="456"/>
      <c r="RAX54" s="456"/>
      <c r="RAY54" s="457"/>
      <c r="RAZ54" s="62"/>
      <c r="RBA54" s="62"/>
      <c r="RBB54" s="63"/>
      <c r="RBC54" s="62"/>
      <c r="RBD54" s="62"/>
      <c r="RBE54" s="63"/>
      <c r="RBF54" s="62"/>
      <c r="RBG54" s="59"/>
      <c r="RBI54" s="452"/>
      <c r="RBJ54" s="453"/>
      <c r="RBK54" s="453"/>
      <c r="RBL54" s="453"/>
      <c r="RBM54" s="454"/>
      <c r="RBN54" s="455"/>
      <c r="RBO54" s="456"/>
      <c r="RBP54" s="456"/>
      <c r="RBQ54" s="457"/>
      <c r="RBR54" s="62"/>
      <c r="RBS54" s="62"/>
      <c r="RBT54" s="63"/>
      <c r="RBU54" s="62"/>
      <c r="RBV54" s="62"/>
      <c r="RBW54" s="63"/>
      <c r="RBX54" s="62"/>
      <c r="RBY54" s="59"/>
      <c r="RCA54" s="452"/>
      <c r="RCB54" s="453"/>
      <c r="RCC54" s="453"/>
      <c r="RCD54" s="453"/>
      <c r="RCE54" s="454"/>
      <c r="RCF54" s="455"/>
      <c r="RCG54" s="456"/>
      <c r="RCH54" s="456"/>
      <c r="RCI54" s="457"/>
      <c r="RCJ54" s="62"/>
      <c r="RCK54" s="62"/>
      <c r="RCL54" s="63"/>
      <c r="RCM54" s="62"/>
      <c r="RCN54" s="62"/>
      <c r="RCO54" s="63"/>
      <c r="RCP54" s="62"/>
      <c r="RCQ54" s="59"/>
      <c r="RCS54" s="452"/>
      <c r="RCT54" s="453"/>
      <c r="RCU54" s="453"/>
      <c r="RCV54" s="453"/>
      <c r="RCW54" s="454"/>
      <c r="RCX54" s="455"/>
      <c r="RCY54" s="456"/>
      <c r="RCZ54" s="456"/>
      <c r="RDA54" s="457"/>
      <c r="RDB54" s="62"/>
      <c r="RDC54" s="62"/>
      <c r="RDD54" s="63"/>
      <c r="RDE54" s="62"/>
      <c r="RDF54" s="62"/>
      <c r="RDG54" s="63"/>
      <c r="RDH54" s="62"/>
      <c r="RDI54" s="59"/>
      <c r="RDK54" s="452"/>
      <c r="RDL54" s="453"/>
      <c r="RDM54" s="453"/>
      <c r="RDN54" s="453"/>
      <c r="RDO54" s="454"/>
      <c r="RDP54" s="455"/>
      <c r="RDQ54" s="456"/>
      <c r="RDR54" s="456"/>
      <c r="RDS54" s="457"/>
      <c r="RDT54" s="62"/>
      <c r="RDU54" s="62"/>
      <c r="RDV54" s="63"/>
      <c r="RDW54" s="62"/>
      <c r="RDX54" s="62"/>
      <c r="RDY54" s="63"/>
      <c r="RDZ54" s="62"/>
      <c r="REA54" s="59"/>
      <c r="REC54" s="452"/>
      <c r="RED54" s="453"/>
      <c r="REE54" s="453"/>
      <c r="REF54" s="453"/>
      <c r="REG54" s="454"/>
      <c r="REH54" s="455"/>
      <c r="REI54" s="456"/>
      <c r="REJ54" s="456"/>
      <c r="REK54" s="457"/>
      <c r="REL54" s="62"/>
      <c r="REM54" s="62"/>
      <c r="REN54" s="63"/>
      <c r="REO54" s="62"/>
      <c r="REP54" s="62"/>
      <c r="REQ54" s="63"/>
      <c r="RER54" s="62"/>
      <c r="RES54" s="59"/>
      <c r="REU54" s="452"/>
      <c r="REV54" s="453"/>
      <c r="REW54" s="453"/>
      <c r="REX54" s="453"/>
      <c r="REY54" s="454"/>
      <c r="REZ54" s="455"/>
      <c r="RFA54" s="456"/>
      <c r="RFB54" s="456"/>
      <c r="RFC54" s="457"/>
      <c r="RFD54" s="62"/>
      <c r="RFE54" s="62"/>
      <c r="RFF54" s="63"/>
      <c r="RFG54" s="62"/>
      <c r="RFH54" s="62"/>
      <c r="RFI54" s="63"/>
      <c r="RFJ54" s="62"/>
      <c r="RFK54" s="59"/>
      <c r="RFM54" s="452"/>
      <c r="RFN54" s="453"/>
      <c r="RFO54" s="453"/>
      <c r="RFP54" s="453"/>
      <c r="RFQ54" s="454"/>
      <c r="RFR54" s="455"/>
      <c r="RFS54" s="456"/>
      <c r="RFT54" s="456"/>
      <c r="RFU54" s="457"/>
      <c r="RFV54" s="62"/>
      <c r="RFW54" s="62"/>
      <c r="RFX54" s="63"/>
      <c r="RFY54" s="62"/>
      <c r="RFZ54" s="62"/>
      <c r="RGA54" s="63"/>
      <c r="RGB54" s="62"/>
      <c r="RGC54" s="59"/>
      <c r="RGE54" s="452"/>
      <c r="RGF54" s="453"/>
      <c r="RGG54" s="453"/>
      <c r="RGH54" s="453"/>
      <c r="RGI54" s="454"/>
      <c r="RGJ54" s="455"/>
      <c r="RGK54" s="456"/>
      <c r="RGL54" s="456"/>
      <c r="RGM54" s="457"/>
      <c r="RGN54" s="62"/>
      <c r="RGO54" s="62"/>
      <c r="RGP54" s="63"/>
      <c r="RGQ54" s="62"/>
      <c r="RGR54" s="62"/>
      <c r="RGS54" s="63"/>
      <c r="RGT54" s="62"/>
      <c r="RGU54" s="59"/>
      <c r="RGW54" s="452"/>
      <c r="RGX54" s="453"/>
      <c r="RGY54" s="453"/>
      <c r="RGZ54" s="453"/>
      <c r="RHA54" s="454"/>
      <c r="RHB54" s="455"/>
      <c r="RHC54" s="456"/>
      <c r="RHD54" s="456"/>
      <c r="RHE54" s="457"/>
      <c r="RHF54" s="62"/>
      <c r="RHG54" s="62"/>
      <c r="RHH54" s="63"/>
      <c r="RHI54" s="62"/>
      <c r="RHJ54" s="62"/>
      <c r="RHK54" s="63"/>
      <c r="RHL54" s="62"/>
      <c r="RHM54" s="59"/>
      <c r="RHO54" s="452"/>
      <c r="RHP54" s="453"/>
      <c r="RHQ54" s="453"/>
      <c r="RHR54" s="453"/>
      <c r="RHS54" s="454"/>
      <c r="RHT54" s="455"/>
      <c r="RHU54" s="456"/>
      <c r="RHV54" s="456"/>
      <c r="RHW54" s="457"/>
      <c r="RHX54" s="62"/>
      <c r="RHY54" s="62"/>
      <c r="RHZ54" s="63"/>
      <c r="RIA54" s="62"/>
      <c r="RIB54" s="62"/>
      <c r="RIC54" s="63"/>
      <c r="RID54" s="62"/>
      <c r="RIE54" s="59"/>
      <c r="RIG54" s="452"/>
      <c r="RIH54" s="453"/>
      <c r="RII54" s="453"/>
      <c r="RIJ54" s="453"/>
      <c r="RIK54" s="454"/>
      <c r="RIL54" s="455"/>
      <c r="RIM54" s="456"/>
      <c r="RIN54" s="456"/>
      <c r="RIO54" s="457"/>
      <c r="RIP54" s="62"/>
      <c r="RIQ54" s="62"/>
      <c r="RIR54" s="63"/>
      <c r="RIS54" s="62"/>
      <c r="RIT54" s="62"/>
      <c r="RIU54" s="63"/>
      <c r="RIV54" s="62"/>
      <c r="RIW54" s="59"/>
      <c r="RIY54" s="452"/>
      <c r="RIZ54" s="453"/>
      <c r="RJA54" s="453"/>
      <c r="RJB54" s="453"/>
      <c r="RJC54" s="454"/>
      <c r="RJD54" s="455"/>
      <c r="RJE54" s="456"/>
      <c r="RJF54" s="456"/>
      <c r="RJG54" s="457"/>
      <c r="RJH54" s="62"/>
      <c r="RJI54" s="62"/>
      <c r="RJJ54" s="63"/>
      <c r="RJK54" s="62"/>
      <c r="RJL54" s="62"/>
      <c r="RJM54" s="63"/>
      <c r="RJN54" s="62"/>
      <c r="RJO54" s="59"/>
      <c r="RJQ54" s="452"/>
      <c r="RJR54" s="453"/>
      <c r="RJS54" s="453"/>
      <c r="RJT54" s="453"/>
      <c r="RJU54" s="454"/>
      <c r="RJV54" s="455"/>
      <c r="RJW54" s="456"/>
      <c r="RJX54" s="456"/>
      <c r="RJY54" s="457"/>
      <c r="RJZ54" s="62"/>
      <c r="RKA54" s="62"/>
      <c r="RKB54" s="63"/>
      <c r="RKC54" s="62"/>
      <c r="RKD54" s="62"/>
      <c r="RKE54" s="63"/>
      <c r="RKF54" s="62"/>
      <c r="RKG54" s="59"/>
      <c r="RKI54" s="452"/>
      <c r="RKJ54" s="453"/>
      <c r="RKK54" s="453"/>
      <c r="RKL54" s="453"/>
      <c r="RKM54" s="454"/>
      <c r="RKN54" s="455"/>
      <c r="RKO54" s="456"/>
      <c r="RKP54" s="456"/>
      <c r="RKQ54" s="457"/>
      <c r="RKR54" s="62"/>
      <c r="RKS54" s="62"/>
      <c r="RKT54" s="63"/>
      <c r="RKU54" s="62"/>
      <c r="RKV54" s="62"/>
      <c r="RKW54" s="63"/>
      <c r="RKX54" s="62"/>
      <c r="RKY54" s="59"/>
      <c r="RLA54" s="452"/>
      <c r="RLB54" s="453"/>
      <c r="RLC54" s="453"/>
      <c r="RLD54" s="453"/>
      <c r="RLE54" s="454"/>
      <c r="RLF54" s="455"/>
      <c r="RLG54" s="456"/>
      <c r="RLH54" s="456"/>
      <c r="RLI54" s="457"/>
      <c r="RLJ54" s="62"/>
      <c r="RLK54" s="62"/>
      <c r="RLL54" s="63"/>
      <c r="RLM54" s="62"/>
      <c r="RLN54" s="62"/>
      <c r="RLO54" s="63"/>
      <c r="RLP54" s="62"/>
      <c r="RLQ54" s="59"/>
      <c r="RLS54" s="452"/>
      <c r="RLT54" s="453"/>
      <c r="RLU54" s="453"/>
      <c r="RLV54" s="453"/>
      <c r="RLW54" s="454"/>
      <c r="RLX54" s="455"/>
      <c r="RLY54" s="456"/>
      <c r="RLZ54" s="456"/>
      <c r="RMA54" s="457"/>
      <c r="RMB54" s="62"/>
      <c r="RMC54" s="62"/>
      <c r="RMD54" s="63"/>
      <c r="RME54" s="62"/>
      <c r="RMF54" s="62"/>
      <c r="RMG54" s="63"/>
      <c r="RMH54" s="62"/>
      <c r="RMI54" s="59"/>
      <c r="RMK54" s="452"/>
      <c r="RML54" s="453"/>
      <c r="RMM54" s="453"/>
      <c r="RMN54" s="453"/>
      <c r="RMO54" s="454"/>
      <c r="RMP54" s="455"/>
      <c r="RMQ54" s="456"/>
      <c r="RMR54" s="456"/>
      <c r="RMS54" s="457"/>
      <c r="RMT54" s="62"/>
      <c r="RMU54" s="62"/>
      <c r="RMV54" s="63"/>
      <c r="RMW54" s="62"/>
      <c r="RMX54" s="62"/>
      <c r="RMY54" s="63"/>
      <c r="RMZ54" s="62"/>
      <c r="RNA54" s="59"/>
      <c r="RNC54" s="452"/>
      <c r="RND54" s="453"/>
      <c r="RNE54" s="453"/>
      <c r="RNF54" s="453"/>
      <c r="RNG54" s="454"/>
      <c r="RNH54" s="455"/>
      <c r="RNI54" s="456"/>
      <c r="RNJ54" s="456"/>
      <c r="RNK54" s="457"/>
      <c r="RNL54" s="62"/>
      <c r="RNM54" s="62"/>
      <c r="RNN54" s="63"/>
      <c r="RNO54" s="62"/>
      <c r="RNP54" s="62"/>
      <c r="RNQ54" s="63"/>
      <c r="RNR54" s="62"/>
      <c r="RNS54" s="59"/>
      <c r="RNU54" s="452"/>
      <c r="RNV54" s="453"/>
      <c r="RNW54" s="453"/>
      <c r="RNX54" s="453"/>
      <c r="RNY54" s="454"/>
      <c r="RNZ54" s="455"/>
      <c r="ROA54" s="456"/>
      <c r="ROB54" s="456"/>
      <c r="ROC54" s="457"/>
      <c r="ROD54" s="62"/>
      <c r="ROE54" s="62"/>
      <c r="ROF54" s="63"/>
      <c r="ROG54" s="62"/>
      <c r="ROH54" s="62"/>
      <c r="ROI54" s="63"/>
      <c r="ROJ54" s="62"/>
      <c r="ROK54" s="59"/>
      <c r="ROM54" s="452"/>
      <c r="RON54" s="453"/>
      <c r="ROO54" s="453"/>
      <c r="ROP54" s="453"/>
      <c r="ROQ54" s="454"/>
      <c r="ROR54" s="455"/>
      <c r="ROS54" s="456"/>
      <c r="ROT54" s="456"/>
      <c r="ROU54" s="457"/>
      <c r="ROV54" s="62"/>
      <c r="ROW54" s="62"/>
      <c r="ROX54" s="63"/>
      <c r="ROY54" s="62"/>
      <c r="ROZ54" s="62"/>
      <c r="RPA54" s="63"/>
      <c r="RPB54" s="62"/>
      <c r="RPC54" s="59"/>
      <c r="RPE54" s="452"/>
      <c r="RPF54" s="453"/>
      <c r="RPG54" s="453"/>
      <c r="RPH54" s="453"/>
      <c r="RPI54" s="454"/>
      <c r="RPJ54" s="455"/>
      <c r="RPK54" s="456"/>
      <c r="RPL54" s="456"/>
      <c r="RPM54" s="457"/>
      <c r="RPN54" s="62"/>
      <c r="RPO54" s="62"/>
      <c r="RPP54" s="63"/>
      <c r="RPQ54" s="62"/>
      <c r="RPR54" s="62"/>
      <c r="RPS54" s="63"/>
      <c r="RPT54" s="62"/>
      <c r="RPU54" s="59"/>
      <c r="RPW54" s="452"/>
      <c r="RPX54" s="453"/>
      <c r="RPY54" s="453"/>
      <c r="RPZ54" s="453"/>
      <c r="RQA54" s="454"/>
      <c r="RQB54" s="455"/>
      <c r="RQC54" s="456"/>
      <c r="RQD54" s="456"/>
      <c r="RQE54" s="457"/>
      <c r="RQF54" s="62"/>
      <c r="RQG54" s="62"/>
      <c r="RQH54" s="63"/>
      <c r="RQI54" s="62"/>
      <c r="RQJ54" s="62"/>
      <c r="RQK54" s="63"/>
      <c r="RQL54" s="62"/>
      <c r="RQM54" s="59"/>
      <c r="RQO54" s="452"/>
      <c r="RQP54" s="453"/>
      <c r="RQQ54" s="453"/>
      <c r="RQR54" s="453"/>
      <c r="RQS54" s="454"/>
      <c r="RQT54" s="455"/>
      <c r="RQU54" s="456"/>
      <c r="RQV54" s="456"/>
      <c r="RQW54" s="457"/>
      <c r="RQX54" s="62"/>
      <c r="RQY54" s="62"/>
      <c r="RQZ54" s="63"/>
      <c r="RRA54" s="62"/>
      <c r="RRB54" s="62"/>
      <c r="RRC54" s="63"/>
      <c r="RRD54" s="62"/>
      <c r="RRE54" s="59"/>
      <c r="RRG54" s="452"/>
      <c r="RRH54" s="453"/>
      <c r="RRI54" s="453"/>
      <c r="RRJ54" s="453"/>
      <c r="RRK54" s="454"/>
      <c r="RRL54" s="455"/>
      <c r="RRM54" s="456"/>
      <c r="RRN54" s="456"/>
      <c r="RRO54" s="457"/>
      <c r="RRP54" s="62"/>
      <c r="RRQ54" s="62"/>
      <c r="RRR54" s="63"/>
      <c r="RRS54" s="62"/>
      <c r="RRT54" s="62"/>
      <c r="RRU54" s="63"/>
      <c r="RRV54" s="62"/>
      <c r="RRW54" s="59"/>
      <c r="RRY54" s="452"/>
      <c r="RRZ54" s="453"/>
      <c r="RSA54" s="453"/>
      <c r="RSB54" s="453"/>
      <c r="RSC54" s="454"/>
      <c r="RSD54" s="455"/>
      <c r="RSE54" s="456"/>
      <c r="RSF54" s="456"/>
      <c r="RSG54" s="457"/>
      <c r="RSH54" s="62"/>
      <c r="RSI54" s="62"/>
      <c r="RSJ54" s="63"/>
      <c r="RSK54" s="62"/>
      <c r="RSL54" s="62"/>
      <c r="RSM54" s="63"/>
      <c r="RSN54" s="62"/>
      <c r="RSO54" s="59"/>
      <c r="RSQ54" s="452"/>
      <c r="RSR54" s="453"/>
      <c r="RSS54" s="453"/>
      <c r="RST54" s="453"/>
      <c r="RSU54" s="454"/>
      <c r="RSV54" s="455"/>
      <c r="RSW54" s="456"/>
      <c r="RSX54" s="456"/>
      <c r="RSY54" s="457"/>
      <c r="RSZ54" s="62"/>
      <c r="RTA54" s="62"/>
      <c r="RTB54" s="63"/>
      <c r="RTC54" s="62"/>
      <c r="RTD54" s="62"/>
      <c r="RTE54" s="63"/>
      <c r="RTF54" s="62"/>
      <c r="RTG54" s="59"/>
      <c r="RTI54" s="452"/>
      <c r="RTJ54" s="453"/>
      <c r="RTK54" s="453"/>
      <c r="RTL54" s="453"/>
      <c r="RTM54" s="454"/>
      <c r="RTN54" s="455"/>
      <c r="RTO54" s="456"/>
      <c r="RTP54" s="456"/>
      <c r="RTQ54" s="457"/>
      <c r="RTR54" s="62"/>
      <c r="RTS54" s="62"/>
      <c r="RTT54" s="63"/>
      <c r="RTU54" s="62"/>
      <c r="RTV54" s="62"/>
      <c r="RTW54" s="63"/>
      <c r="RTX54" s="62"/>
      <c r="RTY54" s="59"/>
      <c r="RUA54" s="452"/>
      <c r="RUB54" s="453"/>
      <c r="RUC54" s="453"/>
      <c r="RUD54" s="453"/>
      <c r="RUE54" s="454"/>
      <c r="RUF54" s="455"/>
      <c r="RUG54" s="456"/>
      <c r="RUH54" s="456"/>
      <c r="RUI54" s="457"/>
      <c r="RUJ54" s="62"/>
      <c r="RUK54" s="62"/>
      <c r="RUL54" s="63"/>
      <c r="RUM54" s="62"/>
      <c r="RUN54" s="62"/>
      <c r="RUO54" s="63"/>
      <c r="RUP54" s="62"/>
      <c r="RUQ54" s="59"/>
      <c r="RUS54" s="452"/>
      <c r="RUT54" s="453"/>
      <c r="RUU54" s="453"/>
      <c r="RUV54" s="453"/>
      <c r="RUW54" s="454"/>
      <c r="RUX54" s="455"/>
      <c r="RUY54" s="456"/>
      <c r="RUZ54" s="456"/>
      <c r="RVA54" s="457"/>
      <c r="RVB54" s="62"/>
      <c r="RVC54" s="62"/>
      <c r="RVD54" s="63"/>
      <c r="RVE54" s="62"/>
      <c r="RVF54" s="62"/>
      <c r="RVG54" s="63"/>
      <c r="RVH54" s="62"/>
      <c r="RVI54" s="59"/>
      <c r="RVK54" s="452"/>
      <c r="RVL54" s="453"/>
      <c r="RVM54" s="453"/>
      <c r="RVN54" s="453"/>
      <c r="RVO54" s="454"/>
      <c r="RVP54" s="455"/>
      <c r="RVQ54" s="456"/>
      <c r="RVR54" s="456"/>
      <c r="RVS54" s="457"/>
      <c r="RVT54" s="62"/>
      <c r="RVU54" s="62"/>
      <c r="RVV54" s="63"/>
      <c r="RVW54" s="62"/>
      <c r="RVX54" s="62"/>
      <c r="RVY54" s="63"/>
      <c r="RVZ54" s="62"/>
      <c r="RWA54" s="59"/>
      <c r="RWC54" s="452"/>
      <c r="RWD54" s="453"/>
      <c r="RWE54" s="453"/>
      <c r="RWF54" s="453"/>
      <c r="RWG54" s="454"/>
      <c r="RWH54" s="455"/>
      <c r="RWI54" s="456"/>
      <c r="RWJ54" s="456"/>
      <c r="RWK54" s="457"/>
      <c r="RWL54" s="62"/>
      <c r="RWM54" s="62"/>
      <c r="RWN54" s="63"/>
      <c r="RWO54" s="62"/>
      <c r="RWP54" s="62"/>
      <c r="RWQ54" s="63"/>
      <c r="RWR54" s="62"/>
      <c r="RWS54" s="59"/>
      <c r="RWU54" s="452"/>
      <c r="RWV54" s="453"/>
      <c r="RWW54" s="453"/>
      <c r="RWX54" s="453"/>
      <c r="RWY54" s="454"/>
      <c r="RWZ54" s="455"/>
      <c r="RXA54" s="456"/>
      <c r="RXB54" s="456"/>
      <c r="RXC54" s="457"/>
      <c r="RXD54" s="62"/>
      <c r="RXE54" s="62"/>
      <c r="RXF54" s="63"/>
      <c r="RXG54" s="62"/>
      <c r="RXH54" s="62"/>
      <c r="RXI54" s="63"/>
      <c r="RXJ54" s="62"/>
      <c r="RXK54" s="59"/>
      <c r="RXM54" s="452"/>
      <c r="RXN54" s="453"/>
      <c r="RXO54" s="453"/>
      <c r="RXP54" s="453"/>
      <c r="RXQ54" s="454"/>
      <c r="RXR54" s="455"/>
      <c r="RXS54" s="456"/>
      <c r="RXT54" s="456"/>
      <c r="RXU54" s="457"/>
      <c r="RXV54" s="62"/>
      <c r="RXW54" s="62"/>
      <c r="RXX54" s="63"/>
      <c r="RXY54" s="62"/>
      <c r="RXZ54" s="62"/>
      <c r="RYA54" s="63"/>
      <c r="RYB54" s="62"/>
      <c r="RYC54" s="59"/>
      <c r="RYE54" s="452"/>
      <c r="RYF54" s="453"/>
      <c r="RYG54" s="453"/>
      <c r="RYH54" s="453"/>
      <c r="RYI54" s="454"/>
      <c r="RYJ54" s="455"/>
      <c r="RYK54" s="456"/>
      <c r="RYL54" s="456"/>
      <c r="RYM54" s="457"/>
      <c r="RYN54" s="62"/>
      <c r="RYO54" s="62"/>
      <c r="RYP54" s="63"/>
      <c r="RYQ54" s="62"/>
      <c r="RYR54" s="62"/>
      <c r="RYS54" s="63"/>
      <c r="RYT54" s="62"/>
      <c r="RYU54" s="59"/>
      <c r="RYW54" s="452"/>
      <c r="RYX54" s="453"/>
      <c r="RYY54" s="453"/>
      <c r="RYZ54" s="453"/>
      <c r="RZA54" s="454"/>
      <c r="RZB54" s="455"/>
      <c r="RZC54" s="456"/>
      <c r="RZD54" s="456"/>
      <c r="RZE54" s="457"/>
      <c r="RZF54" s="62"/>
      <c r="RZG54" s="62"/>
      <c r="RZH54" s="63"/>
      <c r="RZI54" s="62"/>
      <c r="RZJ54" s="62"/>
      <c r="RZK54" s="63"/>
      <c r="RZL54" s="62"/>
      <c r="RZM54" s="59"/>
      <c r="RZO54" s="452"/>
      <c r="RZP54" s="453"/>
      <c r="RZQ54" s="453"/>
      <c r="RZR54" s="453"/>
      <c r="RZS54" s="454"/>
      <c r="RZT54" s="455"/>
      <c r="RZU54" s="456"/>
      <c r="RZV54" s="456"/>
      <c r="RZW54" s="457"/>
      <c r="RZX54" s="62"/>
      <c r="RZY54" s="62"/>
      <c r="RZZ54" s="63"/>
      <c r="SAA54" s="62"/>
      <c r="SAB54" s="62"/>
      <c r="SAC54" s="63"/>
      <c r="SAD54" s="62"/>
      <c r="SAE54" s="59"/>
      <c r="SAG54" s="452"/>
      <c r="SAH54" s="453"/>
      <c r="SAI54" s="453"/>
      <c r="SAJ54" s="453"/>
      <c r="SAK54" s="454"/>
      <c r="SAL54" s="455"/>
      <c r="SAM54" s="456"/>
      <c r="SAN54" s="456"/>
      <c r="SAO54" s="457"/>
      <c r="SAP54" s="62"/>
      <c r="SAQ54" s="62"/>
      <c r="SAR54" s="63"/>
      <c r="SAS54" s="62"/>
      <c r="SAT54" s="62"/>
      <c r="SAU54" s="63"/>
      <c r="SAV54" s="62"/>
      <c r="SAW54" s="59"/>
      <c r="SAY54" s="452"/>
      <c r="SAZ54" s="453"/>
      <c r="SBA54" s="453"/>
      <c r="SBB54" s="453"/>
      <c r="SBC54" s="454"/>
      <c r="SBD54" s="455"/>
      <c r="SBE54" s="456"/>
      <c r="SBF54" s="456"/>
      <c r="SBG54" s="457"/>
      <c r="SBH54" s="62"/>
      <c r="SBI54" s="62"/>
      <c r="SBJ54" s="63"/>
      <c r="SBK54" s="62"/>
      <c r="SBL54" s="62"/>
      <c r="SBM54" s="63"/>
      <c r="SBN54" s="62"/>
      <c r="SBO54" s="59"/>
      <c r="SBQ54" s="452"/>
      <c r="SBR54" s="453"/>
      <c r="SBS54" s="453"/>
      <c r="SBT54" s="453"/>
      <c r="SBU54" s="454"/>
      <c r="SBV54" s="455"/>
      <c r="SBW54" s="456"/>
      <c r="SBX54" s="456"/>
      <c r="SBY54" s="457"/>
      <c r="SBZ54" s="62"/>
      <c r="SCA54" s="62"/>
      <c r="SCB54" s="63"/>
      <c r="SCC54" s="62"/>
      <c r="SCD54" s="62"/>
      <c r="SCE54" s="63"/>
      <c r="SCF54" s="62"/>
      <c r="SCG54" s="59"/>
      <c r="SCI54" s="452"/>
      <c r="SCJ54" s="453"/>
      <c r="SCK54" s="453"/>
      <c r="SCL54" s="453"/>
      <c r="SCM54" s="454"/>
      <c r="SCN54" s="455"/>
      <c r="SCO54" s="456"/>
      <c r="SCP54" s="456"/>
      <c r="SCQ54" s="457"/>
      <c r="SCR54" s="62"/>
      <c r="SCS54" s="62"/>
      <c r="SCT54" s="63"/>
      <c r="SCU54" s="62"/>
      <c r="SCV54" s="62"/>
      <c r="SCW54" s="63"/>
      <c r="SCX54" s="62"/>
      <c r="SCY54" s="59"/>
      <c r="SDA54" s="452"/>
      <c r="SDB54" s="453"/>
      <c r="SDC54" s="453"/>
      <c r="SDD54" s="453"/>
      <c r="SDE54" s="454"/>
      <c r="SDF54" s="455"/>
      <c r="SDG54" s="456"/>
      <c r="SDH54" s="456"/>
      <c r="SDI54" s="457"/>
      <c r="SDJ54" s="62"/>
      <c r="SDK54" s="62"/>
      <c r="SDL54" s="63"/>
      <c r="SDM54" s="62"/>
      <c r="SDN54" s="62"/>
      <c r="SDO54" s="63"/>
      <c r="SDP54" s="62"/>
      <c r="SDQ54" s="59"/>
      <c r="SDS54" s="452"/>
      <c r="SDT54" s="453"/>
      <c r="SDU54" s="453"/>
      <c r="SDV54" s="453"/>
      <c r="SDW54" s="454"/>
      <c r="SDX54" s="455"/>
      <c r="SDY54" s="456"/>
      <c r="SDZ54" s="456"/>
      <c r="SEA54" s="457"/>
      <c r="SEB54" s="62"/>
      <c r="SEC54" s="62"/>
      <c r="SED54" s="63"/>
      <c r="SEE54" s="62"/>
      <c r="SEF54" s="62"/>
      <c r="SEG54" s="63"/>
      <c r="SEH54" s="62"/>
      <c r="SEI54" s="59"/>
      <c r="SEK54" s="452"/>
      <c r="SEL54" s="453"/>
      <c r="SEM54" s="453"/>
      <c r="SEN54" s="453"/>
      <c r="SEO54" s="454"/>
      <c r="SEP54" s="455"/>
      <c r="SEQ54" s="456"/>
      <c r="SER54" s="456"/>
      <c r="SES54" s="457"/>
      <c r="SET54" s="62"/>
      <c r="SEU54" s="62"/>
      <c r="SEV54" s="63"/>
      <c r="SEW54" s="62"/>
      <c r="SEX54" s="62"/>
      <c r="SEY54" s="63"/>
      <c r="SEZ54" s="62"/>
      <c r="SFA54" s="59"/>
      <c r="SFC54" s="452"/>
      <c r="SFD54" s="453"/>
      <c r="SFE54" s="453"/>
      <c r="SFF54" s="453"/>
      <c r="SFG54" s="454"/>
      <c r="SFH54" s="455"/>
      <c r="SFI54" s="456"/>
      <c r="SFJ54" s="456"/>
      <c r="SFK54" s="457"/>
      <c r="SFL54" s="62"/>
      <c r="SFM54" s="62"/>
      <c r="SFN54" s="63"/>
      <c r="SFO54" s="62"/>
      <c r="SFP54" s="62"/>
      <c r="SFQ54" s="63"/>
      <c r="SFR54" s="62"/>
      <c r="SFS54" s="59"/>
      <c r="SFU54" s="452"/>
      <c r="SFV54" s="453"/>
      <c r="SFW54" s="453"/>
      <c r="SFX54" s="453"/>
      <c r="SFY54" s="454"/>
      <c r="SFZ54" s="455"/>
      <c r="SGA54" s="456"/>
      <c r="SGB54" s="456"/>
      <c r="SGC54" s="457"/>
      <c r="SGD54" s="62"/>
      <c r="SGE54" s="62"/>
      <c r="SGF54" s="63"/>
      <c r="SGG54" s="62"/>
      <c r="SGH54" s="62"/>
      <c r="SGI54" s="63"/>
      <c r="SGJ54" s="62"/>
      <c r="SGK54" s="59"/>
      <c r="SGM54" s="452"/>
      <c r="SGN54" s="453"/>
      <c r="SGO54" s="453"/>
      <c r="SGP54" s="453"/>
      <c r="SGQ54" s="454"/>
      <c r="SGR54" s="455"/>
      <c r="SGS54" s="456"/>
      <c r="SGT54" s="456"/>
      <c r="SGU54" s="457"/>
      <c r="SGV54" s="62"/>
      <c r="SGW54" s="62"/>
      <c r="SGX54" s="63"/>
      <c r="SGY54" s="62"/>
      <c r="SGZ54" s="62"/>
      <c r="SHA54" s="63"/>
      <c r="SHB54" s="62"/>
      <c r="SHC54" s="59"/>
      <c r="SHE54" s="452"/>
      <c r="SHF54" s="453"/>
      <c r="SHG54" s="453"/>
      <c r="SHH54" s="453"/>
      <c r="SHI54" s="454"/>
      <c r="SHJ54" s="455"/>
      <c r="SHK54" s="456"/>
      <c r="SHL54" s="456"/>
      <c r="SHM54" s="457"/>
      <c r="SHN54" s="62"/>
      <c r="SHO54" s="62"/>
      <c r="SHP54" s="63"/>
      <c r="SHQ54" s="62"/>
      <c r="SHR54" s="62"/>
      <c r="SHS54" s="63"/>
      <c r="SHT54" s="62"/>
      <c r="SHU54" s="59"/>
      <c r="SHW54" s="452"/>
      <c r="SHX54" s="453"/>
      <c r="SHY54" s="453"/>
      <c r="SHZ54" s="453"/>
      <c r="SIA54" s="454"/>
      <c r="SIB54" s="455"/>
      <c r="SIC54" s="456"/>
      <c r="SID54" s="456"/>
      <c r="SIE54" s="457"/>
      <c r="SIF54" s="62"/>
      <c r="SIG54" s="62"/>
      <c r="SIH54" s="63"/>
      <c r="SII54" s="62"/>
      <c r="SIJ54" s="62"/>
      <c r="SIK54" s="63"/>
      <c r="SIL54" s="62"/>
      <c r="SIM54" s="59"/>
      <c r="SIO54" s="452"/>
      <c r="SIP54" s="453"/>
      <c r="SIQ54" s="453"/>
      <c r="SIR54" s="453"/>
      <c r="SIS54" s="454"/>
      <c r="SIT54" s="455"/>
      <c r="SIU54" s="456"/>
      <c r="SIV54" s="456"/>
      <c r="SIW54" s="457"/>
      <c r="SIX54" s="62"/>
      <c r="SIY54" s="62"/>
      <c r="SIZ54" s="63"/>
      <c r="SJA54" s="62"/>
      <c r="SJB54" s="62"/>
      <c r="SJC54" s="63"/>
      <c r="SJD54" s="62"/>
      <c r="SJE54" s="59"/>
      <c r="SJG54" s="452"/>
      <c r="SJH54" s="453"/>
      <c r="SJI54" s="453"/>
      <c r="SJJ54" s="453"/>
      <c r="SJK54" s="454"/>
      <c r="SJL54" s="455"/>
      <c r="SJM54" s="456"/>
      <c r="SJN54" s="456"/>
      <c r="SJO54" s="457"/>
      <c r="SJP54" s="62"/>
      <c r="SJQ54" s="62"/>
      <c r="SJR54" s="63"/>
      <c r="SJS54" s="62"/>
      <c r="SJT54" s="62"/>
      <c r="SJU54" s="63"/>
      <c r="SJV54" s="62"/>
      <c r="SJW54" s="59"/>
      <c r="SJY54" s="452"/>
      <c r="SJZ54" s="453"/>
      <c r="SKA54" s="453"/>
      <c r="SKB54" s="453"/>
      <c r="SKC54" s="454"/>
      <c r="SKD54" s="455"/>
      <c r="SKE54" s="456"/>
      <c r="SKF54" s="456"/>
      <c r="SKG54" s="457"/>
      <c r="SKH54" s="62"/>
      <c r="SKI54" s="62"/>
      <c r="SKJ54" s="63"/>
      <c r="SKK54" s="62"/>
      <c r="SKL54" s="62"/>
      <c r="SKM54" s="63"/>
      <c r="SKN54" s="62"/>
      <c r="SKO54" s="59"/>
      <c r="SKQ54" s="452"/>
      <c r="SKR54" s="453"/>
      <c r="SKS54" s="453"/>
      <c r="SKT54" s="453"/>
      <c r="SKU54" s="454"/>
      <c r="SKV54" s="455"/>
      <c r="SKW54" s="456"/>
      <c r="SKX54" s="456"/>
      <c r="SKY54" s="457"/>
      <c r="SKZ54" s="62"/>
      <c r="SLA54" s="62"/>
      <c r="SLB54" s="63"/>
      <c r="SLC54" s="62"/>
      <c r="SLD54" s="62"/>
      <c r="SLE54" s="63"/>
      <c r="SLF54" s="62"/>
      <c r="SLG54" s="59"/>
      <c r="SLI54" s="452"/>
      <c r="SLJ54" s="453"/>
      <c r="SLK54" s="453"/>
      <c r="SLL54" s="453"/>
      <c r="SLM54" s="454"/>
      <c r="SLN54" s="455"/>
      <c r="SLO54" s="456"/>
      <c r="SLP54" s="456"/>
      <c r="SLQ54" s="457"/>
      <c r="SLR54" s="62"/>
      <c r="SLS54" s="62"/>
      <c r="SLT54" s="63"/>
      <c r="SLU54" s="62"/>
      <c r="SLV54" s="62"/>
      <c r="SLW54" s="63"/>
      <c r="SLX54" s="62"/>
      <c r="SLY54" s="59"/>
      <c r="SMA54" s="452"/>
      <c r="SMB54" s="453"/>
      <c r="SMC54" s="453"/>
      <c r="SMD54" s="453"/>
      <c r="SME54" s="454"/>
      <c r="SMF54" s="455"/>
      <c r="SMG54" s="456"/>
      <c r="SMH54" s="456"/>
      <c r="SMI54" s="457"/>
      <c r="SMJ54" s="62"/>
      <c r="SMK54" s="62"/>
      <c r="SML54" s="63"/>
      <c r="SMM54" s="62"/>
      <c r="SMN54" s="62"/>
      <c r="SMO54" s="63"/>
      <c r="SMP54" s="62"/>
      <c r="SMQ54" s="59"/>
      <c r="SMS54" s="452"/>
      <c r="SMT54" s="453"/>
      <c r="SMU54" s="453"/>
      <c r="SMV54" s="453"/>
      <c r="SMW54" s="454"/>
      <c r="SMX54" s="455"/>
      <c r="SMY54" s="456"/>
      <c r="SMZ54" s="456"/>
      <c r="SNA54" s="457"/>
      <c r="SNB54" s="62"/>
      <c r="SNC54" s="62"/>
      <c r="SND54" s="63"/>
      <c r="SNE54" s="62"/>
      <c r="SNF54" s="62"/>
      <c r="SNG54" s="63"/>
      <c r="SNH54" s="62"/>
      <c r="SNI54" s="59"/>
      <c r="SNK54" s="452"/>
      <c r="SNL54" s="453"/>
      <c r="SNM54" s="453"/>
      <c r="SNN54" s="453"/>
      <c r="SNO54" s="454"/>
      <c r="SNP54" s="455"/>
      <c r="SNQ54" s="456"/>
      <c r="SNR54" s="456"/>
      <c r="SNS54" s="457"/>
      <c r="SNT54" s="62"/>
      <c r="SNU54" s="62"/>
      <c r="SNV54" s="63"/>
      <c r="SNW54" s="62"/>
      <c r="SNX54" s="62"/>
      <c r="SNY54" s="63"/>
      <c r="SNZ54" s="62"/>
      <c r="SOA54" s="59"/>
      <c r="SOC54" s="452"/>
      <c r="SOD54" s="453"/>
      <c r="SOE54" s="453"/>
      <c r="SOF54" s="453"/>
      <c r="SOG54" s="454"/>
      <c r="SOH54" s="455"/>
      <c r="SOI54" s="456"/>
      <c r="SOJ54" s="456"/>
      <c r="SOK54" s="457"/>
      <c r="SOL54" s="62"/>
      <c r="SOM54" s="62"/>
      <c r="SON54" s="63"/>
      <c r="SOO54" s="62"/>
      <c r="SOP54" s="62"/>
      <c r="SOQ54" s="63"/>
      <c r="SOR54" s="62"/>
      <c r="SOS54" s="59"/>
      <c r="SOU54" s="452"/>
      <c r="SOV54" s="453"/>
      <c r="SOW54" s="453"/>
      <c r="SOX54" s="453"/>
      <c r="SOY54" s="454"/>
      <c r="SOZ54" s="455"/>
      <c r="SPA54" s="456"/>
      <c r="SPB54" s="456"/>
      <c r="SPC54" s="457"/>
      <c r="SPD54" s="62"/>
      <c r="SPE54" s="62"/>
      <c r="SPF54" s="63"/>
      <c r="SPG54" s="62"/>
      <c r="SPH54" s="62"/>
      <c r="SPI54" s="63"/>
      <c r="SPJ54" s="62"/>
      <c r="SPK54" s="59"/>
      <c r="SPM54" s="452"/>
      <c r="SPN54" s="453"/>
      <c r="SPO54" s="453"/>
      <c r="SPP54" s="453"/>
      <c r="SPQ54" s="454"/>
      <c r="SPR54" s="455"/>
      <c r="SPS54" s="456"/>
      <c r="SPT54" s="456"/>
      <c r="SPU54" s="457"/>
      <c r="SPV54" s="62"/>
      <c r="SPW54" s="62"/>
      <c r="SPX54" s="63"/>
      <c r="SPY54" s="62"/>
      <c r="SPZ54" s="62"/>
      <c r="SQA54" s="63"/>
      <c r="SQB54" s="62"/>
      <c r="SQC54" s="59"/>
      <c r="SQE54" s="452"/>
      <c r="SQF54" s="453"/>
      <c r="SQG54" s="453"/>
      <c r="SQH54" s="453"/>
      <c r="SQI54" s="454"/>
      <c r="SQJ54" s="455"/>
      <c r="SQK54" s="456"/>
      <c r="SQL54" s="456"/>
      <c r="SQM54" s="457"/>
      <c r="SQN54" s="62"/>
      <c r="SQO54" s="62"/>
      <c r="SQP54" s="63"/>
      <c r="SQQ54" s="62"/>
      <c r="SQR54" s="62"/>
      <c r="SQS54" s="63"/>
      <c r="SQT54" s="62"/>
      <c r="SQU54" s="59"/>
      <c r="SQW54" s="452"/>
      <c r="SQX54" s="453"/>
      <c r="SQY54" s="453"/>
      <c r="SQZ54" s="453"/>
      <c r="SRA54" s="454"/>
      <c r="SRB54" s="455"/>
      <c r="SRC54" s="456"/>
      <c r="SRD54" s="456"/>
      <c r="SRE54" s="457"/>
      <c r="SRF54" s="62"/>
      <c r="SRG54" s="62"/>
      <c r="SRH54" s="63"/>
      <c r="SRI54" s="62"/>
      <c r="SRJ54" s="62"/>
      <c r="SRK54" s="63"/>
      <c r="SRL54" s="62"/>
      <c r="SRM54" s="59"/>
      <c r="SRO54" s="452"/>
      <c r="SRP54" s="453"/>
      <c r="SRQ54" s="453"/>
      <c r="SRR54" s="453"/>
      <c r="SRS54" s="454"/>
      <c r="SRT54" s="455"/>
      <c r="SRU54" s="456"/>
      <c r="SRV54" s="456"/>
      <c r="SRW54" s="457"/>
      <c r="SRX54" s="62"/>
      <c r="SRY54" s="62"/>
      <c r="SRZ54" s="63"/>
      <c r="SSA54" s="62"/>
      <c r="SSB54" s="62"/>
      <c r="SSC54" s="63"/>
      <c r="SSD54" s="62"/>
      <c r="SSE54" s="59"/>
      <c r="SSG54" s="452"/>
      <c r="SSH54" s="453"/>
      <c r="SSI54" s="453"/>
      <c r="SSJ54" s="453"/>
      <c r="SSK54" s="454"/>
      <c r="SSL54" s="455"/>
      <c r="SSM54" s="456"/>
      <c r="SSN54" s="456"/>
      <c r="SSO54" s="457"/>
      <c r="SSP54" s="62"/>
      <c r="SSQ54" s="62"/>
      <c r="SSR54" s="63"/>
      <c r="SSS54" s="62"/>
      <c r="SST54" s="62"/>
      <c r="SSU54" s="63"/>
      <c r="SSV54" s="62"/>
      <c r="SSW54" s="59"/>
      <c r="SSY54" s="452"/>
      <c r="SSZ54" s="453"/>
      <c r="STA54" s="453"/>
      <c r="STB54" s="453"/>
      <c r="STC54" s="454"/>
      <c r="STD54" s="455"/>
      <c r="STE54" s="456"/>
      <c r="STF54" s="456"/>
      <c r="STG54" s="457"/>
      <c r="STH54" s="62"/>
      <c r="STI54" s="62"/>
      <c r="STJ54" s="63"/>
      <c r="STK54" s="62"/>
      <c r="STL54" s="62"/>
      <c r="STM54" s="63"/>
      <c r="STN54" s="62"/>
      <c r="STO54" s="59"/>
      <c r="STQ54" s="452"/>
      <c r="STR54" s="453"/>
      <c r="STS54" s="453"/>
      <c r="STT54" s="453"/>
      <c r="STU54" s="454"/>
      <c r="STV54" s="455"/>
      <c r="STW54" s="456"/>
      <c r="STX54" s="456"/>
      <c r="STY54" s="457"/>
      <c r="STZ54" s="62"/>
      <c r="SUA54" s="62"/>
      <c r="SUB54" s="63"/>
      <c r="SUC54" s="62"/>
      <c r="SUD54" s="62"/>
      <c r="SUE54" s="63"/>
      <c r="SUF54" s="62"/>
      <c r="SUG54" s="59"/>
      <c r="SUI54" s="452"/>
      <c r="SUJ54" s="453"/>
      <c r="SUK54" s="453"/>
      <c r="SUL54" s="453"/>
      <c r="SUM54" s="454"/>
      <c r="SUN54" s="455"/>
      <c r="SUO54" s="456"/>
      <c r="SUP54" s="456"/>
      <c r="SUQ54" s="457"/>
      <c r="SUR54" s="62"/>
      <c r="SUS54" s="62"/>
      <c r="SUT54" s="63"/>
      <c r="SUU54" s="62"/>
      <c r="SUV54" s="62"/>
      <c r="SUW54" s="63"/>
      <c r="SUX54" s="62"/>
      <c r="SUY54" s="59"/>
      <c r="SVA54" s="452"/>
      <c r="SVB54" s="453"/>
      <c r="SVC54" s="453"/>
      <c r="SVD54" s="453"/>
      <c r="SVE54" s="454"/>
      <c r="SVF54" s="455"/>
      <c r="SVG54" s="456"/>
      <c r="SVH54" s="456"/>
      <c r="SVI54" s="457"/>
      <c r="SVJ54" s="62"/>
      <c r="SVK54" s="62"/>
      <c r="SVL54" s="63"/>
      <c r="SVM54" s="62"/>
      <c r="SVN54" s="62"/>
      <c r="SVO54" s="63"/>
      <c r="SVP54" s="62"/>
      <c r="SVQ54" s="59"/>
      <c r="SVS54" s="452"/>
      <c r="SVT54" s="453"/>
      <c r="SVU54" s="453"/>
      <c r="SVV54" s="453"/>
      <c r="SVW54" s="454"/>
      <c r="SVX54" s="455"/>
      <c r="SVY54" s="456"/>
      <c r="SVZ54" s="456"/>
      <c r="SWA54" s="457"/>
      <c r="SWB54" s="62"/>
      <c r="SWC54" s="62"/>
      <c r="SWD54" s="63"/>
      <c r="SWE54" s="62"/>
      <c r="SWF54" s="62"/>
      <c r="SWG54" s="63"/>
      <c r="SWH54" s="62"/>
      <c r="SWI54" s="59"/>
      <c r="SWK54" s="452"/>
      <c r="SWL54" s="453"/>
      <c r="SWM54" s="453"/>
      <c r="SWN54" s="453"/>
      <c r="SWO54" s="454"/>
      <c r="SWP54" s="455"/>
      <c r="SWQ54" s="456"/>
      <c r="SWR54" s="456"/>
      <c r="SWS54" s="457"/>
      <c r="SWT54" s="62"/>
      <c r="SWU54" s="62"/>
      <c r="SWV54" s="63"/>
      <c r="SWW54" s="62"/>
      <c r="SWX54" s="62"/>
      <c r="SWY54" s="63"/>
      <c r="SWZ54" s="62"/>
      <c r="SXA54" s="59"/>
      <c r="SXC54" s="452"/>
      <c r="SXD54" s="453"/>
      <c r="SXE54" s="453"/>
      <c r="SXF54" s="453"/>
      <c r="SXG54" s="454"/>
      <c r="SXH54" s="455"/>
      <c r="SXI54" s="456"/>
      <c r="SXJ54" s="456"/>
      <c r="SXK54" s="457"/>
      <c r="SXL54" s="62"/>
      <c r="SXM54" s="62"/>
      <c r="SXN54" s="63"/>
      <c r="SXO54" s="62"/>
      <c r="SXP54" s="62"/>
      <c r="SXQ54" s="63"/>
      <c r="SXR54" s="62"/>
      <c r="SXS54" s="59"/>
      <c r="SXU54" s="452"/>
      <c r="SXV54" s="453"/>
      <c r="SXW54" s="453"/>
      <c r="SXX54" s="453"/>
      <c r="SXY54" s="454"/>
      <c r="SXZ54" s="455"/>
      <c r="SYA54" s="456"/>
      <c r="SYB54" s="456"/>
      <c r="SYC54" s="457"/>
      <c r="SYD54" s="62"/>
      <c r="SYE54" s="62"/>
      <c r="SYF54" s="63"/>
      <c r="SYG54" s="62"/>
      <c r="SYH54" s="62"/>
      <c r="SYI54" s="63"/>
      <c r="SYJ54" s="62"/>
      <c r="SYK54" s="59"/>
      <c r="SYM54" s="452"/>
      <c r="SYN54" s="453"/>
      <c r="SYO54" s="453"/>
      <c r="SYP54" s="453"/>
      <c r="SYQ54" s="454"/>
      <c r="SYR54" s="455"/>
      <c r="SYS54" s="456"/>
      <c r="SYT54" s="456"/>
      <c r="SYU54" s="457"/>
      <c r="SYV54" s="62"/>
      <c r="SYW54" s="62"/>
      <c r="SYX54" s="63"/>
      <c r="SYY54" s="62"/>
      <c r="SYZ54" s="62"/>
      <c r="SZA54" s="63"/>
      <c r="SZB54" s="62"/>
      <c r="SZC54" s="59"/>
      <c r="SZE54" s="452"/>
      <c r="SZF54" s="453"/>
      <c r="SZG54" s="453"/>
      <c r="SZH54" s="453"/>
      <c r="SZI54" s="454"/>
      <c r="SZJ54" s="455"/>
      <c r="SZK54" s="456"/>
      <c r="SZL54" s="456"/>
      <c r="SZM54" s="457"/>
      <c r="SZN54" s="62"/>
      <c r="SZO54" s="62"/>
      <c r="SZP54" s="63"/>
      <c r="SZQ54" s="62"/>
      <c r="SZR54" s="62"/>
      <c r="SZS54" s="63"/>
      <c r="SZT54" s="62"/>
      <c r="SZU54" s="59"/>
      <c r="SZW54" s="452"/>
      <c r="SZX54" s="453"/>
      <c r="SZY54" s="453"/>
      <c r="SZZ54" s="453"/>
      <c r="TAA54" s="454"/>
      <c r="TAB54" s="455"/>
      <c r="TAC54" s="456"/>
      <c r="TAD54" s="456"/>
      <c r="TAE54" s="457"/>
      <c r="TAF54" s="62"/>
      <c r="TAG54" s="62"/>
      <c r="TAH54" s="63"/>
      <c r="TAI54" s="62"/>
      <c r="TAJ54" s="62"/>
      <c r="TAK54" s="63"/>
      <c r="TAL54" s="62"/>
      <c r="TAM54" s="59"/>
      <c r="TAO54" s="452"/>
      <c r="TAP54" s="453"/>
      <c r="TAQ54" s="453"/>
      <c r="TAR54" s="453"/>
      <c r="TAS54" s="454"/>
      <c r="TAT54" s="455"/>
      <c r="TAU54" s="456"/>
      <c r="TAV54" s="456"/>
      <c r="TAW54" s="457"/>
      <c r="TAX54" s="62"/>
      <c r="TAY54" s="62"/>
      <c r="TAZ54" s="63"/>
      <c r="TBA54" s="62"/>
      <c r="TBB54" s="62"/>
      <c r="TBC54" s="63"/>
      <c r="TBD54" s="62"/>
      <c r="TBE54" s="59"/>
      <c r="TBG54" s="452"/>
      <c r="TBH54" s="453"/>
      <c r="TBI54" s="453"/>
      <c r="TBJ54" s="453"/>
      <c r="TBK54" s="454"/>
      <c r="TBL54" s="455"/>
      <c r="TBM54" s="456"/>
      <c r="TBN54" s="456"/>
      <c r="TBO54" s="457"/>
      <c r="TBP54" s="62"/>
      <c r="TBQ54" s="62"/>
      <c r="TBR54" s="63"/>
      <c r="TBS54" s="62"/>
      <c r="TBT54" s="62"/>
      <c r="TBU54" s="63"/>
      <c r="TBV54" s="62"/>
      <c r="TBW54" s="59"/>
      <c r="TBY54" s="452"/>
      <c r="TBZ54" s="453"/>
      <c r="TCA54" s="453"/>
      <c r="TCB54" s="453"/>
      <c r="TCC54" s="454"/>
      <c r="TCD54" s="455"/>
      <c r="TCE54" s="456"/>
      <c r="TCF54" s="456"/>
      <c r="TCG54" s="457"/>
      <c r="TCH54" s="62"/>
      <c r="TCI54" s="62"/>
      <c r="TCJ54" s="63"/>
      <c r="TCK54" s="62"/>
      <c r="TCL54" s="62"/>
      <c r="TCM54" s="63"/>
      <c r="TCN54" s="62"/>
      <c r="TCO54" s="59"/>
      <c r="TCQ54" s="452"/>
      <c r="TCR54" s="453"/>
      <c r="TCS54" s="453"/>
      <c r="TCT54" s="453"/>
      <c r="TCU54" s="454"/>
      <c r="TCV54" s="455"/>
      <c r="TCW54" s="456"/>
      <c r="TCX54" s="456"/>
      <c r="TCY54" s="457"/>
      <c r="TCZ54" s="62"/>
      <c r="TDA54" s="62"/>
      <c r="TDB54" s="63"/>
      <c r="TDC54" s="62"/>
      <c r="TDD54" s="62"/>
      <c r="TDE54" s="63"/>
      <c r="TDF54" s="62"/>
      <c r="TDG54" s="59"/>
      <c r="TDI54" s="452"/>
      <c r="TDJ54" s="453"/>
      <c r="TDK54" s="453"/>
      <c r="TDL54" s="453"/>
      <c r="TDM54" s="454"/>
      <c r="TDN54" s="455"/>
      <c r="TDO54" s="456"/>
      <c r="TDP54" s="456"/>
      <c r="TDQ54" s="457"/>
      <c r="TDR54" s="62"/>
      <c r="TDS54" s="62"/>
      <c r="TDT54" s="63"/>
      <c r="TDU54" s="62"/>
      <c r="TDV54" s="62"/>
      <c r="TDW54" s="63"/>
      <c r="TDX54" s="62"/>
      <c r="TDY54" s="59"/>
      <c r="TEA54" s="452"/>
      <c r="TEB54" s="453"/>
      <c r="TEC54" s="453"/>
      <c r="TED54" s="453"/>
      <c r="TEE54" s="454"/>
      <c r="TEF54" s="455"/>
      <c r="TEG54" s="456"/>
      <c r="TEH54" s="456"/>
      <c r="TEI54" s="457"/>
      <c r="TEJ54" s="62"/>
      <c r="TEK54" s="62"/>
      <c r="TEL54" s="63"/>
      <c r="TEM54" s="62"/>
      <c r="TEN54" s="62"/>
      <c r="TEO54" s="63"/>
      <c r="TEP54" s="62"/>
      <c r="TEQ54" s="59"/>
      <c r="TES54" s="452"/>
      <c r="TET54" s="453"/>
      <c r="TEU54" s="453"/>
      <c r="TEV54" s="453"/>
      <c r="TEW54" s="454"/>
      <c r="TEX54" s="455"/>
      <c r="TEY54" s="456"/>
      <c r="TEZ54" s="456"/>
      <c r="TFA54" s="457"/>
      <c r="TFB54" s="62"/>
      <c r="TFC54" s="62"/>
      <c r="TFD54" s="63"/>
      <c r="TFE54" s="62"/>
      <c r="TFF54" s="62"/>
      <c r="TFG54" s="63"/>
      <c r="TFH54" s="62"/>
      <c r="TFI54" s="59"/>
      <c r="TFK54" s="452"/>
      <c r="TFL54" s="453"/>
      <c r="TFM54" s="453"/>
      <c r="TFN54" s="453"/>
      <c r="TFO54" s="454"/>
      <c r="TFP54" s="455"/>
      <c r="TFQ54" s="456"/>
      <c r="TFR54" s="456"/>
      <c r="TFS54" s="457"/>
      <c r="TFT54" s="62"/>
      <c r="TFU54" s="62"/>
      <c r="TFV54" s="63"/>
      <c r="TFW54" s="62"/>
      <c r="TFX54" s="62"/>
      <c r="TFY54" s="63"/>
      <c r="TFZ54" s="62"/>
      <c r="TGA54" s="59"/>
      <c r="TGC54" s="452"/>
      <c r="TGD54" s="453"/>
      <c r="TGE54" s="453"/>
      <c r="TGF54" s="453"/>
      <c r="TGG54" s="454"/>
      <c r="TGH54" s="455"/>
      <c r="TGI54" s="456"/>
      <c r="TGJ54" s="456"/>
      <c r="TGK54" s="457"/>
      <c r="TGL54" s="62"/>
      <c r="TGM54" s="62"/>
      <c r="TGN54" s="63"/>
      <c r="TGO54" s="62"/>
      <c r="TGP54" s="62"/>
      <c r="TGQ54" s="63"/>
      <c r="TGR54" s="62"/>
      <c r="TGS54" s="59"/>
      <c r="TGU54" s="452"/>
      <c r="TGV54" s="453"/>
      <c r="TGW54" s="453"/>
      <c r="TGX54" s="453"/>
      <c r="TGY54" s="454"/>
      <c r="TGZ54" s="455"/>
      <c r="THA54" s="456"/>
      <c r="THB54" s="456"/>
      <c r="THC54" s="457"/>
      <c r="THD54" s="62"/>
      <c r="THE54" s="62"/>
      <c r="THF54" s="63"/>
      <c r="THG54" s="62"/>
      <c r="THH54" s="62"/>
      <c r="THI54" s="63"/>
      <c r="THJ54" s="62"/>
      <c r="THK54" s="59"/>
      <c r="THM54" s="452"/>
      <c r="THN54" s="453"/>
      <c r="THO54" s="453"/>
      <c r="THP54" s="453"/>
      <c r="THQ54" s="454"/>
      <c r="THR54" s="455"/>
      <c r="THS54" s="456"/>
      <c r="THT54" s="456"/>
      <c r="THU54" s="457"/>
      <c r="THV54" s="62"/>
      <c r="THW54" s="62"/>
      <c r="THX54" s="63"/>
      <c r="THY54" s="62"/>
      <c r="THZ54" s="62"/>
      <c r="TIA54" s="63"/>
      <c r="TIB54" s="62"/>
      <c r="TIC54" s="59"/>
      <c r="TIE54" s="452"/>
      <c r="TIF54" s="453"/>
      <c r="TIG54" s="453"/>
      <c r="TIH54" s="453"/>
      <c r="TII54" s="454"/>
      <c r="TIJ54" s="455"/>
      <c r="TIK54" s="456"/>
      <c r="TIL54" s="456"/>
      <c r="TIM54" s="457"/>
      <c r="TIN54" s="62"/>
      <c r="TIO54" s="62"/>
      <c r="TIP54" s="63"/>
      <c r="TIQ54" s="62"/>
      <c r="TIR54" s="62"/>
      <c r="TIS54" s="63"/>
      <c r="TIT54" s="62"/>
      <c r="TIU54" s="59"/>
      <c r="TIW54" s="452"/>
      <c r="TIX54" s="453"/>
      <c r="TIY54" s="453"/>
      <c r="TIZ54" s="453"/>
      <c r="TJA54" s="454"/>
      <c r="TJB54" s="455"/>
      <c r="TJC54" s="456"/>
      <c r="TJD54" s="456"/>
      <c r="TJE54" s="457"/>
      <c r="TJF54" s="62"/>
      <c r="TJG54" s="62"/>
      <c r="TJH54" s="63"/>
      <c r="TJI54" s="62"/>
      <c r="TJJ54" s="62"/>
      <c r="TJK54" s="63"/>
      <c r="TJL54" s="62"/>
      <c r="TJM54" s="59"/>
      <c r="TJO54" s="452"/>
      <c r="TJP54" s="453"/>
      <c r="TJQ54" s="453"/>
      <c r="TJR54" s="453"/>
      <c r="TJS54" s="454"/>
      <c r="TJT54" s="455"/>
      <c r="TJU54" s="456"/>
      <c r="TJV54" s="456"/>
      <c r="TJW54" s="457"/>
      <c r="TJX54" s="62"/>
      <c r="TJY54" s="62"/>
      <c r="TJZ54" s="63"/>
      <c r="TKA54" s="62"/>
      <c r="TKB54" s="62"/>
      <c r="TKC54" s="63"/>
      <c r="TKD54" s="62"/>
      <c r="TKE54" s="59"/>
      <c r="TKG54" s="452"/>
      <c r="TKH54" s="453"/>
      <c r="TKI54" s="453"/>
      <c r="TKJ54" s="453"/>
      <c r="TKK54" s="454"/>
      <c r="TKL54" s="455"/>
      <c r="TKM54" s="456"/>
      <c r="TKN54" s="456"/>
      <c r="TKO54" s="457"/>
      <c r="TKP54" s="62"/>
      <c r="TKQ54" s="62"/>
      <c r="TKR54" s="63"/>
      <c r="TKS54" s="62"/>
      <c r="TKT54" s="62"/>
      <c r="TKU54" s="63"/>
      <c r="TKV54" s="62"/>
      <c r="TKW54" s="59"/>
      <c r="TKY54" s="452"/>
      <c r="TKZ54" s="453"/>
      <c r="TLA54" s="453"/>
      <c r="TLB54" s="453"/>
      <c r="TLC54" s="454"/>
      <c r="TLD54" s="455"/>
      <c r="TLE54" s="456"/>
      <c r="TLF54" s="456"/>
      <c r="TLG54" s="457"/>
      <c r="TLH54" s="62"/>
      <c r="TLI54" s="62"/>
      <c r="TLJ54" s="63"/>
      <c r="TLK54" s="62"/>
      <c r="TLL54" s="62"/>
      <c r="TLM54" s="63"/>
      <c r="TLN54" s="62"/>
      <c r="TLO54" s="59"/>
      <c r="TLQ54" s="452"/>
      <c r="TLR54" s="453"/>
      <c r="TLS54" s="453"/>
      <c r="TLT54" s="453"/>
      <c r="TLU54" s="454"/>
      <c r="TLV54" s="455"/>
      <c r="TLW54" s="456"/>
      <c r="TLX54" s="456"/>
      <c r="TLY54" s="457"/>
      <c r="TLZ54" s="62"/>
      <c r="TMA54" s="62"/>
      <c r="TMB54" s="63"/>
      <c r="TMC54" s="62"/>
      <c r="TMD54" s="62"/>
      <c r="TME54" s="63"/>
      <c r="TMF54" s="62"/>
      <c r="TMG54" s="59"/>
      <c r="TMI54" s="452"/>
      <c r="TMJ54" s="453"/>
      <c r="TMK54" s="453"/>
      <c r="TML54" s="453"/>
      <c r="TMM54" s="454"/>
      <c r="TMN54" s="455"/>
      <c r="TMO54" s="456"/>
      <c r="TMP54" s="456"/>
      <c r="TMQ54" s="457"/>
      <c r="TMR54" s="62"/>
      <c r="TMS54" s="62"/>
      <c r="TMT54" s="63"/>
      <c r="TMU54" s="62"/>
      <c r="TMV54" s="62"/>
      <c r="TMW54" s="63"/>
      <c r="TMX54" s="62"/>
      <c r="TMY54" s="59"/>
      <c r="TNA54" s="452"/>
      <c r="TNB54" s="453"/>
      <c r="TNC54" s="453"/>
      <c r="TND54" s="453"/>
      <c r="TNE54" s="454"/>
      <c r="TNF54" s="455"/>
      <c r="TNG54" s="456"/>
      <c r="TNH54" s="456"/>
      <c r="TNI54" s="457"/>
      <c r="TNJ54" s="62"/>
      <c r="TNK54" s="62"/>
      <c r="TNL54" s="63"/>
      <c r="TNM54" s="62"/>
      <c r="TNN54" s="62"/>
      <c r="TNO54" s="63"/>
      <c r="TNP54" s="62"/>
      <c r="TNQ54" s="59"/>
      <c r="TNS54" s="452"/>
      <c r="TNT54" s="453"/>
      <c r="TNU54" s="453"/>
      <c r="TNV54" s="453"/>
      <c r="TNW54" s="454"/>
      <c r="TNX54" s="455"/>
      <c r="TNY54" s="456"/>
      <c r="TNZ54" s="456"/>
      <c r="TOA54" s="457"/>
      <c r="TOB54" s="62"/>
      <c r="TOC54" s="62"/>
      <c r="TOD54" s="63"/>
      <c r="TOE54" s="62"/>
      <c r="TOF54" s="62"/>
      <c r="TOG54" s="63"/>
      <c r="TOH54" s="62"/>
      <c r="TOI54" s="59"/>
      <c r="TOK54" s="452"/>
      <c r="TOL54" s="453"/>
      <c r="TOM54" s="453"/>
      <c r="TON54" s="453"/>
      <c r="TOO54" s="454"/>
      <c r="TOP54" s="455"/>
      <c r="TOQ54" s="456"/>
      <c r="TOR54" s="456"/>
      <c r="TOS54" s="457"/>
      <c r="TOT54" s="62"/>
      <c r="TOU54" s="62"/>
      <c r="TOV54" s="63"/>
      <c r="TOW54" s="62"/>
      <c r="TOX54" s="62"/>
      <c r="TOY54" s="63"/>
      <c r="TOZ54" s="62"/>
      <c r="TPA54" s="59"/>
      <c r="TPC54" s="452"/>
      <c r="TPD54" s="453"/>
      <c r="TPE54" s="453"/>
      <c r="TPF54" s="453"/>
      <c r="TPG54" s="454"/>
      <c r="TPH54" s="455"/>
      <c r="TPI54" s="456"/>
      <c r="TPJ54" s="456"/>
      <c r="TPK54" s="457"/>
      <c r="TPL54" s="62"/>
      <c r="TPM54" s="62"/>
      <c r="TPN54" s="63"/>
      <c r="TPO54" s="62"/>
      <c r="TPP54" s="62"/>
      <c r="TPQ54" s="63"/>
      <c r="TPR54" s="62"/>
      <c r="TPS54" s="59"/>
      <c r="TPU54" s="452"/>
      <c r="TPV54" s="453"/>
      <c r="TPW54" s="453"/>
      <c r="TPX54" s="453"/>
      <c r="TPY54" s="454"/>
      <c r="TPZ54" s="455"/>
      <c r="TQA54" s="456"/>
      <c r="TQB54" s="456"/>
      <c r="TQC54" s="457"/>
      <c r="TQD54" s="62"/>
      <c r="TQE54" s="62"/>
      <c r="TQF54" s="63"/>
      <c r="TQG54" s="62"/>
      <c r="TQH54" s="62"/>
      <c r="TQI54" s="63"/>
      <c r="TQJ54" s="62"/>
      <c r="TQK54" s="59"/>
      <c r="TQM54" s="452"/>
      <c r="TQN54" s="453"/>
      <c r="TQO54" s="453"/>
      <c r="TQP54" s="453"/>
      <c r="TQQ54" s="454"/>
      <c r="TQR54" s="455"/>
      <c r="TQS54" s="456"/>
      <c r="TQT54" s="456"/>
      <c r="TQU54" s="457"/>
      <c r="TQV54" s="62"/>
      <c r="TQW54" s="62"/>
      <c r="TQX54" s="63"/>
      <c r="TQY54" s="62"/>
      <c r="TQZ54" s="62"/>
      <c r="TRA54" s="63"/>
      <c r="TRB54" s="62"/>
      <c r="TRC54" s="59"/>
      <c r="TRE54" s="452"/>
      <c r="TRF54" s="453"/>
      <c r="TRG54" s="453"/>
      <c r="TRH54" s="453"/>
      <c r="TRI54" s="454"/>
      <c r="TRJ54" s="455"/>
      <c r="TRK54" s="456"/>
      <c r="TRL54" s="456"/>
      <c r="TRM54" s="457"/>
      <c r="TRN54" s="62"/>
      <c r="TRO54" s="62"/>
      <c r="TRP54" s="63"/>
      <c r="TRQ54" s="62"/>
      <c r="TRR54" s="62"/>
      <c r="TRS54" s="63"/>
      <c r="TRT54" s="62"/>
      <c r="TRU54" s="59"/>
      <c r="TRW54" s="452"/>
      <c r="TRX54" s="453"/>
      <c r="TRY54" s="453"/>
      <c r="TRZ54" s="453"/>
      <c r="TSA54" s="454"/>
      <c r="TSB54" s="455"/>
      <c r="TSC54" s="456"/>
      <c r="TSD54" s="456"/>
      <c r="TSE54" s="457"/>
      <c r="TSF54" s="62"/>
      <c r="TSG54" s="62"/>
      <c r="TSH54" s="63"/>
      <c r="TSI54" s="62"/>
      <c r="TSJ54" s="62"/>
      <c r="TSK54" s="63"/>
      <c r="TSL54" s="62"/>
      <c r="TSM54" s="59"/>
      <c r="TSO54" s="452"/>
      <c r="TSP54" s="453"/>
      <c r="TSQ54" s="453"/>
      <c r="TSR54" s="453"/>
      <c r="TSS54" s="454"/>
      <c r="TST54" s="455"/>
      <c r="TSU54" s="456"/>
      <c r="TSV54" s="456"/>
      <c r="TSW54" s="457"/>
      <c r="TSX54" s="62"/>
      <c r="TSY54" s="62"/>
      <c r="TSZ54" s="63"/>
      <c r="TTA54" s="62"/>
      <c r="TTB54" s="62"/>
      <c r="TTC54" s="63"/>
      <c r="TTD54" s="62"/>
      <c r="TTE54" s="59"/>
      <c r="TTG54" s="452"/>
      <c r="TTH54" s="453"/>
      <c r="TTI54" s="453"/>
      <c r="TTJ54" s="453"/>
      <c r="TTK54" s="454"/>
      <c r="TTL54" s="455"/>
      <c r="TTM54" s="456"/>
      <c r="TTN54" s="456"/>
      <c r="TTO54" s="457"/>
      <c r="TTP54" s="62"/>
      <c r="TTQ54" s="62"/>
      <c r="TTR54" s="63"/>
      <c r="TTS54" s="62"/>
      <c r="TTT54" s="62"/>
      <c r="TTU54" s="63"/>
      <c r="TTV54" s="62"/>
      <c r="TTW54" s="59"/>
      <c r="TTY54" s="452"/>
      <c r="TTZ54" s="453"/>
      <c r="TUA54" s="453"/>
      <c r="TUB54" s="453"/>
      <c r="TUC54" s="454"/>
      <c r="TUD54" s="455"/>
      <c r="TUE54" s="456"/>
      <c r="TUF54" s="456"/>
      <c r="TUG54" s="457"/>
      <c r="TUH54" s="62"/>
      <c r="TUI54" s="62"/>
      <c r="TUJ54" s="63"/>
      <c r="TUK54" s="62"/>
      <c r="TUL54" s="62"/>
      <c r="TUM54" s="63"/>
      <c r="TUN54" s="62"/>
      <c r="TUO54" s="59"/>
      <c r="TUQ54" s="452"/>
      <c r="TUR54" s="453"/>
      <c r="TUS54" s="453"/>
      <c r="TUT54" s="453"/>
      <c r="TUU54" s="454"/>
      <c r="TUV54" s="455"/>
      <c r="TUW54" s="456"/>
      <c r="TUX54" s="456"/>
      <c r="TUY54" s="457"/>
      <c r="TUZ54" s="62"/>
      <c r="TVA54" s="62"/>
      <c r="TVB54" s="63"/>
      <c r="TVC54" s="62"/>
      <c r="TVD54" s="62"/>
      <c r="TVE54" s="63"/>
      <c r="TVF54" s="62"/>
      <c r="TVG54" s="59"/>
      <c r="TVI54" s="452"/>
      <c r="TVJ54" s="453"/>
      <c r="TVK54" s="453"/>
      <c r="TVL54" s="453"/>
      <c r="TVM54" s="454"/>
      <c r="TVN54" s="455"/>
      <c r="TVO54" s="456"/>
      <c r="TVP54" s="456"/>
      <c r="TVQ54" s="457"/>
      <c r="TVR54" s="62"/>
      <c r="TVS54" s="62"/>
      <c r="TVT54" s="63"/>
      <c r="TVU54" s="62"/>
      <c r="TVV54" s="62"/>
      <c r="TVW54" s="63"/>
      <c r="TVX54" s="62"/>
      <c r="TVY54" s="59"/>
      <c r="TWA54" s="452"/>
      <c r="TWB54" s="453"/>
      <c r="TWC54" s="453"/>
      <c r="TWD54" s="453"/>
      <c r="TWE54" s="454"/>
      <c r="TWF54" s="455"/>
      <c r="TWG54" s="456"/>
      <c r="TWH54" s="456"/>
      <c r="TWI54" s="457"/>
      <c r="TWJ54" s="62"/>
      <c r="TWK54" s="62"/>
      <c r="TWL54" s="63"/>
      <c r="TWM54" s="62"/>
      <c r="TWN54" s="62"/>
      <c r="TWO54" s="63"/>
      <c r="TWP54" s="62"/>
      <c r="TWQ54" s="59"/>
      <c r="TWS54" s="452"/>
      <c r="TWT54" s="453"/>
      <c r="TWU54" s="453"/>
      <c r="TWV54" s="453"/>
      <c r="TWW54" s="454"/>
      <c r="TWX54" s="455"/>
      <c r="TWY54" s="456"/>
      <c r="TWZ54" s="456"/>
      <c r="TXA54" s="457"/>
      <c r="TXB54" s="62"/>
      <c r="TXC54" s="62"/>
      <c r="TXD54" s="63"/>
      <c r="TXE54" s="62"/>
      <c r="TXF54" s="62"/>
      <c r="TXG54" s="63"/>
      <c r="TXH54" s="62"/>
      <c r="TXI54" s="59"/>
      <c r="TXK54" s="452"/>
      <c r="TXL54" s="453"/>
      <c r="TXM54" s="453"/>
      <c r="TXN54" s="453"/>
      <c r="TXO54" s="454"/>
      <c r="TXP54" s="455"/>
      <c r="TXQ54" s="456"/>
      <c r="TXR54" s="456"/>
      <c r="TXS54" s="457"/>
      <c r="TXT54" s="62"/>
      <c r="TXU54" s="62"/>
      <c r="TXV54" s="63"/>
      <c r="TXW54" s="62"/>
      <c r="TXX54" s="62"/>
      <c r="TXY54" s="63"/>
      <c r="TXZ54" s="62"/>
      <c r="TYA54" s="59"/>
      <c r="TYC54" s="452"/>
      <c r="TYD54" s="453"/>
      <c r="TYE54" s="453"/>
      <c r="TYF54" s="453"/>
      <c r="TYG54" s="454"/>
      <c r="TYH54" s="455"/>
      <c r="TYI54" s="456"/>
      <c r="TYJ54" s="456"/>
      <c r="TYK54" s="457"/>
      <c r="TYL54" s="62"/>
      <c r="TYM54" s="62"/>
      <c r="TYN54" s="63"/>
      <c r="TYO54" s="62"/>
      <c r="TYP54" s="62"/>
      <c r="TYQ54" s="63"/>
      <c r="TYR54" s="62"/>
      <c r="TYS54" s="59"/>
      <c r="TYU54" s="452"/>
      <c r="TYV54" s="453"/>
      <c r="TYW54" s="453"/>
      <c r="TYX54" s="453"/>
      <c r="TYY54" s="454"/>
      <c r="TYZ54" s="455"/>
      <c r="TZA54" s="456"/>
      <c r="TZB54" s="456"/>
      <c r="TZC54" s="457"/>
      <c r="TZD54" s="62"/>
      <c r="TZE54" s="62"/>
      <c r="TZF54" s="63"/>
      <c r="TZG54" s="62"/>
      <c r="TZH54" s="62"/>
      <c r="TZI54" s="63"/>
      <c r="TZJ54" s="62"/>
      <c r="TZK54" s="59"/>
      <c r="TZM54" s="452"/>
      <c r="TZN54" s="453"/>
      <c r="TZO54" s="453"/>
      <c r="TZP54" s="453"/>
      <c r="TZQ54" s="454"/>
      <c r="TZR54" s="455"/>
      <c r="TZS54" s="456"/>
      <c r="TZT54" s="456"/>
      <c r="TZU54" s="457"/>
      <c r="TZV54" s="62"/>
      <c r="TZW54" s="62"/>
      <c r="TZX54" s="63"/>
      <c r="TZY54" s="62"/>
      <c r="TZZ54" s="62"/>
      <c r="UAA54" s="63"/>
      <c r="UAB54" s="62"/>
      <c r="UAC54" s="59"/>
      <c r="UAE54" s="452"/>
      <c r="UAF54" s="453"/>
      <c r="UAG54" s="453"/>
      <c r="UAH54" s="453"/>
      <c r="UAI54" s="454"/>
      <c r="UAJ54" s="455"/>
      <c r="UAK54" s="456"/>
      <c r="UAL54" s="456"/>
      <c r="UAM54" s="457"/>
      <c r="UAN54" s="62"/>
      <c r="UAO54" s="62"/>
      <c r="UAP54" s="63"/>
      <c r="UAQ54" s="62"/>
      <c r="UAR54" s="62"/>
      <c r="UAS54" s="63"/>
      <c r="UAT54" s="62"/>
      <c r="UAU54" s="59"/>
      <c r="UAW54" s="452"/>
      <c r="UAX54" s="453"/>
      <c r="UAY54" s="453"/>
      <c r="UAZ54" s="453"/>
      <c r="UBA54" s="454"/>
      <c r="UBB54" s="455"/>
      <c r="UBC54" s="456"/>
      <c r="UBD54" s="456"/>
      <c r="UBE54" s="457"/>
      <c r="UBF54" s="62"/>
      <c r="UBG54" s="62"/>
      <c r="UBH54" s="63"/>
      <c r="UBI54" s="62"/>
      <c r="UBJ54" s="62"/>
      <c r="UBK54" s="63"/>
      <c r="UBL54" s="62"/>
      <c r="UBM54" s="59"/>
      <c r="UBO54" s="452"/>
      <c r="UBP54" s="453"/>
      <c r="UBQ54" s="453"/>
      <c r="UBR54" s="453"/>
      <c r="UBS54" s="454"/>
      <c r="UBT54" s="455"/>
      <c r="UBU54" s="456"/>
      <c r="UBV54" s="456"/>
      <c r="UBW54" s="457"/>
      <c r="UBX54" s="62"/>
      <c r="UBY54" s="62"/>
      <c r="UBZ54" s="63"/>
      <c r="UCA54" s="62"/>
      <c r="UCB54" s="62"/>
      <c r="UCC54" s="63"/>
      <c r="UCD54" s="62"/>
      <c r="UCE54" s="59"/>
      <c r="UCG54" s="452"/>
      <c r="UCH54" s="453"/>
      <c r="UCI54" s="453"/>
      <c r="UCJ54" s="453"/>
      <c r="UCK54" s="454"/>
      <c r="UCL54" s="455"/>
      <c r="UCM54" s="456"/>
      <c r="UCN54" s="456"/>
      <c r="UCO54" s="457"/>
      <c r="UCP54" s="62"/>
      <c r="UCQ54" s="62"/>
      <c r="UCR54" s="63"/>
      <c r="UCS54" s="62"/>
      <c r="UCT54" s="62"/>
      <c r="UCU54" s="63"/>
      <c r="UCV54" s="62"/>
      <c r="UCW54" s="59"/>
      <c r="UCY54" s="452"/>
      <c r="UCZ54" s="453"/>
      <c r="UDA54" s="453"/>
      <c r="UDB54" s="453"/>
      <c r="UDC54" s="454"/>
      <c r="UDD54" s="455"/>
      <c r="UDE54" s="456"/>
      <c r="UDF54" s="456"/>
      <c r="UDG54" s="457"/>
      <c r="UDH54" s="62"/>
      <c r="UDI54" s="62"/>
      <c r="UDJ54" s="63"/>
      <c r="UDK54" s="62"/>
      <c r="UDL54" s="62"/>
      <c r="UDM54" s="63"/>
      <c r="UDN54" s="62"/>
      <c r="UDO54" s="59"/>
      <c r="UDQ54" s="452"/>
      <c r="UDR54" s="453"/>
      <c r="UDS54" s="453"/>
      <c r="UDT54" s="453"/>
      <c r="UDU54" s="454"/>
      <c r="UDV54" s="455"/>
      <c r="UDW54" s="456"/>
      <c r="UDX54" s="456"/>
      <c r="UDY54" s="457"/>
      <c r="UDZ54" s="62"/>
      <c r="UEA54" s="62"/>
      <c r="UEB54" s="63"/>
      <c r="UEC54" s="62"/>
      <c r="UED54" s="62"/>
      <c r="UEE54" s="63"/>
      <c r="UEF54" s="62"/>
      <c r="UEG54" s="59"/>
      <c r="UEI54" s="452"/>
      <c r="UEJ54" s="453"/>
      <c r="UEK54" s="453"/>
      <c r="UEL54" s="453"/>
      <c r="UEM54" s="454"/>
      <c r="UEN54" s="455"/>
      <c r="UEO54" s="456"/>
      <c r="UEP54" s="456"/>
      <c r="UEQ54" s="457"/>
      <c r="UER54" s="62"/>
      <c r="UES54" s="62"/>
      <c r="UET54" s="63"/>
      <c r="UEU54" s="62"/>
      <c r="UEV54" s="62"/>
      <c r="UEW54" s="63"/>
      <c r="UEX54" s="62"/>
      <c r="UEY54" s="59"/>
      <c r="UFA54" s="452"/>
      <c r="UFB54" s="453"/>
      <c r="UFC54" s="453"/>
      <c r="UFD54" s="453"/>
      <c r="UFE54" s="454"/>
      <c r="UFF54" s="455"/>
      <c r="UFG54" s="456"/>
      <c r="UFH54" s="456"/>
      <c r="UFI54" s="457"/>
      <c r="UFJ54" s="62"/>
      <c r="UFK54" s="62"/>
      <c r="UFL54" s="63"/>
      <c r="UFM54" s="62"/>
      <c r="UFN54" s="62"/>
      <c r="UFO54" s="63"/>
      <c r="UFP54" s="62"/>
      <c r="UFQ54" s="59"/>
      <c r="UFS54" s="452"/>
      <c r="UFT54" s="453"/>
      <c r="UFU54" s="453"/>
      <c r="UFV54" s="453"/>
      <c r="UFW54" s="454"/>
      <c r="UFX54" s="455"/>
      <c r="UFY54" s="456"/>
      <c r="UFZ54" s="456"/>
      <c r="UGA54" s="457"/>
      <c r="UGB54" s="62"/>
      <c r="UGC54" s="62"/>
      <c r="UGD54" s="63"/>
      <c r="UGE54" s="62"/>
      <c r="UGF54" s="62"/>
      <c r="UGG54" s="63"/>
      <c r="UGH54" s="62"/>
      <c r="UGI54" s="59"/>
      <c r="UGK54" s="452"/>
      <c r="UGL54" s="453"/>
      <c r="UGM54" s="453"/>
      <c r="UGN54" s="453"/>
      <c r="UGO54" s="454"/>
      <c r="UGP54" s="455"/>
      <c r="UGQ54" s="456"/>
      <c r="UGR54" s="456"/>
      <c r="UGS54" s="457"/>
      <c r="UGT54" s="62"/>
      <c r="UGU54" s="62"/>
      <c r="UGV54" s="63"/>
      <c r="UGW54" s="62"/>
      <c r="UGX54" s="62"/>
      <c r="UGY54" s="63"/>
      <c r="UGZ54" s="62"/>
      <c r="UHA54" s="59"/>
      <c r="UHC54" s="452"/>
      <c r="UHD54" s="453"/>
      <c r="UHE54" s="453"/>
      <c r="UHF54" s="453"/>
      <c r="UHG54" s="454"/>
      <c r="UHH54" s="455"/>
      <c r="UHI54" s="456"/>
      <c r="UHJ54" s="456"/>
      <c r="UHK54" s="457"/>
      <c r="UHL54" s="62"/>
      <c r="UHM54" s="62"/>
      <c r="UHN54" s="63"/>
      <c r="UHO54" s="62"/>
      <c r="UHP54" s="62"/>
      <c r="UHQ54" s="63"/>
      <c r="UHR54" s="62"/>
      <c r="UHS54" s="59"/>
      <c r="UHU54" s="452"/>
      <c r="UHV54" s="453"/>
      <c r="UHW54" s="453"/>
      <c r="UHX54" s="453"/>
      <c r="UHY54" s="454"/>
      <c r="UHZ54" s="455"/>
      <c r="UIA54" s="456"/>
      <c r="UIB54" s="456"/>
      <c r="UIC54" s="457"/>
      <c r="UID54" s="62"/>
      <c r="UIE54" s="62"/>
      <c r="UIF54" s="63"/>
      <c r="UIG54" s="62"/>
      <c r="UIH54" s="62"/>
      <c r="UII54" s="63"/>
      <c r="UIJ54" s="62"/>
      <c r="UIK54" s="59"/>
      <c r="UIM54" s="452"/>
      <c r="UIN54" s="453"/>
      <c r="UIO54" s="453"/>
      <c r="UIP54" s="453"/>
      <c r="UIQ54" s="454"/>
      <c r="UIR54" s="455"/>
      <c r="UIS54" s="456"/>
      <c r="UIT54" s="456"/>
      <c r="UIU54" s="457"/>
      <c r="UIV54" s="62"/>
      <c r="UIW54" s="62"/>
      <c r="UIX54" s="63"/>
      <c r="UIY54" s="62"/>
      <c r="UIZ54" s="62"/>
      <c r="UJA54" s="63"/>
      <c r="UJB54" s="62"/>
      <c r="UJC54" s="59"/>
      <c r="UJE54" s="452"/>
      <c r="UJF54" s="453"/>
      <c r="UJG54" s="453"/>
      <c r="UJH54" s="453"/>
      <c r="UJI54" s="454"/>
      <c r="UJJ54" s="455"/>
      <c r="UJK54" s="456"/>
      <c r="UJL54" s="456"/>
      <c r="UJM54" s="457"/>
      <c r="UJN54" s="62"/>
      <c r="UJO54" s="62"/>
      <c r="UJP54" s="63"/>
      <c r="UJQ54" s="62"/>
      <c r="UJR54" s="62"/>
      <c r="UJS54" s="63"/>
      <c r="UJT54" s="62"/>
      <c r="UJU54" s="59"/>
      <c r="UJW54" s="452"/>
      <c r="UJX54" s="453"/>
      <c r="UJY54" s="453"/>
      <c r="UJZ54" s="453"/>
      <c r="UKA54" s="454"/>
      <c r="UKB54" s="455"/>
      <c r="UKC54" s="456"/>
      <c r="UKD54" s="456"/>
      <c r="UKE54" s="457"/>
      <c r="UKF54" s="62"/>
      <c r="UKG54" s="62"/>
      <c r="UKH54" s="63"/>
      <c r="UKI54" s="62"/>
      <c r="UKJ54" s="62"/>
      <c r="UKK54" s="63"/>
      <c r="UKL54" s="62"/>
      <c r="UKM54" s="59"/>
      <c r="UKO54" s="452"/>
      <c r="UKP54" s="453"/>
      <c r="UKQ54" s="453"/>
      <c r="UKR54" s="453"/>
      <c r="UKS54" s="454"/>
      <c r="UKT54" s="455"/>
      <c r="UKU54" s="456"/>
      <c r="UKV54" s="456"/>
      <c r="UKW54" s="457"/>
      <c r="UKX54" s="62"/>
      <c r="UKY54" s="62"/>
      <c r="UKZ54" s="63"/>
      <c r="ULA54" s="62"/>
      <c r="ULB54" s="62"/>
      <c r="ULC54" s="63"/>
      <c r="ULD54" s="62"/>
      <c r="ULE54" s="59"/>
      <c r="ULG54" s="452"/>
      <c r="ULH54" s="453"/>
      <c r="ULI54" s="453"/>
      <c r="ULJ54" s="453"/>
      <c r="ULK54" s="454"/>
      <c r="ULL54" s="455"/>
      <c r="ULM54" s="456"/>
      <c r="ULN54" s="456"/>
      <c r="ULO54" s="457"/>
      <c r="ULP54" s="62"/>
      <c r="ULQ54" s="62"/>
      <c r="ULR54" s="63"/>
      <c r="ULS54" s="62"/>
      <c r="ULT54" s="62"/>
      <c r="ULU54" s="63"/>
      <c r="ULV54" s="62"/>
      <c r="ULW54" s="59"/>
      <c r="ULY54" s="452"/>
      <c r="ULZ54" s="453"/>
      <c r="UMA54" s="453"/>
      <c r="UMB54" s="453"/>
      <c r="UMC54" s="454"/>
      <c r="UMD54" s="455"/>
      <c r="UME54" s="456"/>
      <c r="UMF54" s="456"/>
      <c r="UMG54" s="457"/>
      <c r="UMH54" s="62"/>
      <c r="UMI54" s="62"/>
      <c r="UMJ54" s="63"/>
      <c r="UMK54" s="62"/>
      <c r="UML54" s="62"/>
      <c r="UMM54" s="63"/>
      <c r="UMN54" s="62"/>
      <c r="UMO54" s="59"/>
      <c r="UMQ54" s="452"/>
      <c r="UMR54" s="453"/>
      <c r="UMS54" s="453"/>
      <c r="UMT54" s="453"/>
      <c r="UMU54" s="454"/>
      <c r="UMV54" s="455"/>
      <c r="UMW54" s="456"/>
      <c r="UMX54" s="456"/>
      <c r="UMY54" s="457"/>
      <c r="UMZ54" s="62"/>
      <c r="UNA54" s="62"/>
      <c r="UNB54" s="63"/>
      <c r="UNC54" s="62"/>
      <c r="UND54" s="62"/>
      <c r="UNE54" s="63"/>
      <c r="UNF54" s="62"/>
      <c r="UNG54" s="59"/>
      <c r="UNI54" s="452"/>
      <c r="UNJ54" s="453"/>
      <c r="UNK54" s="453"/>
      <c r="UNL54" s="453"/>
      <c r="UNM54" s="454"/>
      <c r="UNN54" s="455"/>
      <c r="UNO54" s="456"/>
      <c r="UNP54" s="456"/>
      <c r="UNQ54" s="457"/>
      <c r="UNR54" s="62"/>
      <c r="UNS54" s="62"/>
      <c r="UNT54" s="63"/>
      <c r="UNU54" s="62"/>
      <c r="UNV54" s="62"/>
      <c r="UNW54" s="63"/>
      <c r="UNX54" s="62"/>
      <c r="UNY54" s="59"/>
      <c r="UOA54" s="452"/>
      <c r="UOB54" s="453"/>
      <c r="UOC54" s="453"/>
      <c r="UOD54" s="453"/>
      <c r="UOE54" s="454"/>
      <c r="UOF54" s="455"/>
      <c r="UOG54" s="456"/>
      <c r="UOH54" s="456"/>
      <c r="UOI54" s="457"/>
      <c r="UOJ54" s="62"/>
      <c r="UOK54" s="62"/>
      <c r="UOL54" s="63"/>
      <c r="UOM54" s="62"/>
      <c r="UON54" s="62"/>
      <c r="UOO54" s="63"/>
      <c r="UOP54" s="62"/>
      <c r="UOQ54" s="59"/>
      <c r="UOS54" s="452"/>
      <c r="UOT54" s="453"/>
      <c r="UOU54" s="453"/>
      <c r="UOV54" s="453"/>
      <c r="UOW54" s="454"/>
      <c r="UOX54" s="455"/>
      <c r="UOY54" s="456"/>
      <c r="UOZ54" s="456"/>
      <c r="UPA54" s="457"/>
      <c r="UPB54" s="62"/>
      <c r="UPC54" s="62"/>
      <c r="UPD54" s="63"/>
      <c r="UPE54" s="62"/>
      <c r="UPF54" s="62"/>
      <c r="UPG54" s="63"/>
      <c r="UPH54" s="62"/>
      <c r="UPI54" s="59"/>
      <c r="UPK54" s="452"/>
      <c r="UPL54" s="453"/>
      <c r="UPM54" s="453"/>
      <c r="UPN54" s="453"/>
      <c r="UPO54" s="454"/>
      <c r="UPP54" s="455"/>
      <c r="UPQ54" s="456"/>
      <c r="UPR54" s="456"/>
      <c r="UPS54" s="457"/>
      <c r="UPT54" s="62"/>
      <c r="UPU54" s="62"/>
      <c r="UPV54" s="63"/>
      <c r="UPW54" s="62"/>
      <c r="UPX54" s="62"/>
      <c r="UPY54" s="63"/>
      <c r="UPZ54" s="62"/>
      <c r="UQA54" s="59"/>
      <c r="UQC54" s="452"/>
      <c r="UQD54" s="453"/>
      <c r="UQE54" s="453"/>
      <c r="UQF54" s="453"/>
      <c r="UQG54" s="454"/>
      <c r="UQH54" s="455"/>
      <c r="UQI54" s="456"/>
      <c r="UQJ54" s="456"/>
      <c r="UQK54" s="457"/>
      <c r="UQL54" s="62"/>
      <c r="UQM54" s="62"/>
      <c r="UQN54" s="63"/>
      <c r="UQO54" s="62"/>
      <c r="UQP54" s="62"/>
      <c r="UQQ54" s="63"/>
      <c r="UQR54" s="62"/>
      <c r="UQS54" s="59"/>
      <c r="UQU54" s="452"/>
      <c r="UQV54" s="453"/>
      <c r="UQW54" s="453"/>
      <c r="UQX54" s="453"/>
      <c r="UQY54" s="454"/>
      <c r="UQZ54" s="455"/>
      <c r="URA54" s="456"/>
      <c r="URB54" s="456"/>
      <c r="URC54" s="457"/>
      <c r="URD54" s="62"/>
      <c r="URE54" s="62"/>
      <c r="URF54" s="63"/>
      <c r="URG54" s="62"/>
      <c r="URH54" s="62"/>
      <c r="URI54" s="63"/>
      <c r="URJ54" s="62"/>
      <c r="URK54" s="59"/>
      <c r="URM54" s="452"/>
      <c r="URN54" s="453"/>
      <c r="URO54" s="453"/>
      <c r="URP54" s="453"/>
      <c r="URQ54" s="454"/>
      <c r="URR54" s="455"/>
      <c r="URS54" s="456"/>
      <c r="URT54" s="456"/>
      <c r="URU54" s="457"/>
      <c r="URV54" s="62"/>
      <c r="URW54" s="62"/>
      <c r="URX54" s="63"/>
      <c r="URY54" s="62"/>
      <c r="URZ54" s="62"/>
      <c r="USA54" s="63"/>
      <c r="USB54" s="62"/>
      <c r="USC54" s="59"/>
      <c r="USE54" s="452"/>
      <c r="USF54" s="453"/>
      <c r="USG54" s="453"/>
      <c r="USH54" s="453"/>
      <c r="USI54" s="454"/>
      <c r="USJ54" s="455"/>
      <c r="USK54" s="456"/>
      <c r="USL54" s="456"/>
      <c r="USM54" s="457"/>
      <c r="USN54" s="62"/>
      <c r="USO54" s="62"/>
      <c r="USP54" s="63"/>
      <c r="USQ54" s="62"/>
      <c r="USR54" s="62"/>
      <c r="USS54" s="63"/>
      <c r="UST54" s="62"/>
      <c r="USU54" s="59"/>
      <c r="USW54" s="452"/>
      <c r="USX54" s="453"/>
      <c r="USY54" s="453"/>
      <c r="USZ54" s="453"/>
      <c r="UTA54" s="454"/>
      <c r="UTB54" s="455"/>
      <c r="UTC54" s="456"/>
      <c r="UTD54" s="456"/>
      <c r="UTE54" s="457"/>
      <c r="UTF54" s="62"/>
      <c r="UTG54" s="62"/>
      <c r="UTH54" s="63"/>
      <c r="UTI54" s="62"/>
      <c r="UTJ54" s="62"/>
      <c r="UTK54" s="63"/>
      <c r="UTL54" s="62"/>
      <c r="UTM54" s="59"/>
      <c r="UTO54" s="452"/>
      <c r="UTP54" s="453"/>
      <c r="UTQ54" s="453"/>
      <c r="UTR54" s="453"/>
      <c r="UTS54" s="454"/>
      <c r="UTT54" s="455"/>
      <c r="UTU54" s="456"/>
      <c r="UTV54" s="456"/>
      <c r="UTW54" s="457"/>
      <c r="UTX54" s="62"/>
      <c r="UTY54" s="62"/>
      <c r="UTZ54" s="63"/>
      <c r="UUA54" s="62"/>
      <c r="UUB54" s="62"/>
      <c r="UUC54" s="63"/>
      <c r="UUD54" s="62"/>
      <c r="UUE54" s="59"/>
      <c r="UUG54" s="452"/>
      <c r="UUH54" s="453"/>
      <c r="UUI54" s="453"/>
      <c r="UUJ54" s="453"/>
      <c r="UUK54" s="454"/>
      <c r="UUL54" s="455"/>
      <c r="UUM54" s="456"/>
      <c r="UUN54" s="456"/>
      <c r="UUO54" s="457"/>
      <c r="UUP54" s="62"/>
      <c r="UUQ54" s="62"/>
      <c r="UUR54" s="63"/>
      <c r="UUS54" s="62"/>
      <c r="UUT54" s="62"/>
      <c r="UUU54" s="63"/>
      <c r="UUV54" s="62"/>
      <c r="UUW54" s="59"/>
      <c r="UUY54" s="452"/>
      <c r="UUZ54" s="453"/>
      <c r="UVA54" s="453"/>
      <c r="UVB54" s="453"/>
      <c r="UVC54" s="454"/>
      <c r="UVD54" s="455"/>
      <c r="UVE54" s="456"/>
      <c r="UVF54" s="456"/>
      <c r="UVG54" s="457"/>
      <c r="UVH54" s="62"/>
      <c r="UVI54" s="62"/>
      <c r="UVJ54" s="63"/>
      <c r="UVK54" s="62"/>
      <c r="UVL54" s="62"/>
      <c r="UVM54" s="63"/>
      <c r="UVN54" s="62"/>
      <c r="UVO54" s="59"/>
      <c r="UVQ54" s="452"/>
      <c r="UVR54" s="453"/>
      <c r="UVS54" s="453"/>
      <c r="UVT54" s="453"/>
      <c r="UVU54" s="454"/>
      <c r="UVV54" s="455"/>
      <c r="UVW54" s="456"/>
      <c r="UVX54" s="456"/>
      <c r="UVY54" s="457"/>
      <c r="UVZ54" s="62"/>
      <c r="UWA54" s="62"/>
      <c r="UWB54" s="63"/>
      <c r="UWC54" s="62"/>
      <c r="UWD54" s="62"/>
      <c r="UWE54" s="63"/>
      <c r="UWF54" s="62"/>
      <c r="UWG54" s="59"/>
      <c r="UWI54" s="452"/>
      <c r="UWJ54" s="453"/>
      <c r="UWK54" s="453"/>
      <c r="UWL54" s="453"/>
      <c r="UWM54" s="454"/>
      <c r="UWN54" s="455"/>
      <c r="UWO54" s="456"/>
      <c r="UWP54" s="456"/>
      <c r="UWQ54" s="457"/>
      <c r="UWR54" s="62"/>
      <c r="UWS54" s="62"/>
      <c r="UWT54" s="63"/>
      <c r="UWU54" s="62"/>
      <c r="UWV54" s="62"/>
      <c r="UWW54" s="63"/>
      <c r="UWX54" s="62"/>
      <c r="UWY54" s="59"/>
      <c r="UXA54" s="452"/>
      <c r="UXB54" s="453"/>
      <c r="UXC54" s="453"/>
      <c r="UXD54" s="453"/>
      <c r="UXE54" s="454"/>
      <c r="UXF54" s="455"/>
      <c r="UXG54" s="456"/>
      <c r="UXH54" s="456"/>
      <c r="UXI54" s="457"/>
      <c r="UXJ54" s="62"/>
      <c r="UXK54" s="62"/>
      <c r="UXL54" s="63"/>
      <c r="UXM54" s="62"/>
      <c r="UXN54" s="62"/>
      <c r="UXO54" s="63"/>
      <c r="UXP54" s="62"/>
      <c r="UXQ54" s="59"/>
      <c r="UXS54" s="452"/>
      <c r="UXT54" s="453"/>
      <c r="UXU54" s="453"/>
      <c r="UXV54" s="453"/>
      <c r="UXW54" s="454"/>
      <c r="UXX54" s="455"/>
      <c r="UXY54" s="456"/>
      <c r="UXZ54" s="456"/>
      <c r="UYA54" s="457"/>
      <c r="UYB54" s="62"/>
      <c r="UYC54" s="62"/>
      <c r="UYD54" s="63"/>
      <c r="UYE54" s="62"/>
      <c r="UYF54" s="62"/>
      <c r="UYG54" s="63"/>
      <c r="UYH54" s="62"/>
      <c r="UYI54" s="59"/>
      <c r="UYK54" s="452"/>
      <c r="UYL54" s="453"/>
      <c r="UYM54" s="453"/>
      <c r="UYN54" s="453"/>
      <c r="UYO54" s="454"/>
      <c r="UYP54" s="455"/>
      <c r="UYQ54" s="456"/>
      <c r="UYR54" s="456"/>
      <c r="UYS54" s="457"/>
      <c r="UYT54" s="62"/>
      <c r="UYU54" s="62"/>
      <c r="UYV54" s="63"/>
      <c r="UYW54" s="62"/>
      <c r="UYX54" s="62"/>
      <c r="UYY54" s="63"/>
      <c r="UYZ54" s="62"/>
      <c r="UZA54" s="59"/>
      <c r="UZC54" s="452"/>
      <c r="UZD54" s="453"/>
      <c r="UZE54" s="453"/>
      <c r="UZF54" s="453"/>
      <c r="UZG54" s="454"/>
      <c r="UZH54" s="455"/>
      <c r="UZI54" s="456"/>
      <c r="UZJ54" s="456"/>
      <c r="UZK54" s="457"/>
      <c r="UZL54" s="62"/>
      <c r="UZM54" s="62"/>
      <c r="UZN54" s="63"/>
      <c r="UZO54" s="62"/>
      <c r="UZP54" s="62"/>
      <c r="UZQ54" s="63"/>
      <c r="UZR54" s="62"/>
      <c r="UZS54" s="59"/>
      <c r="UZU54" s="452"/>
      <c r="UZV54" s="453"/>
      <c r="UZW54" s="453"/>
      <c r="UZX54" s="453"/>
      <c r="UZY54" s="454"/>
      <c r="UZZ54" s="455"/>
      <c r="VAA54" s="456"/>
      <c r="VAB54" s="456"/>
      <c r="VAC54" s="457"/>
      <c r="VAD54" s="62"/>
      <c r="VAE54" s="62"/>
      <c r="VAF54" s="63"/>
      <c r="VAG54" s="62"/>
      <c r="VAH54" s="62"/>
      <c r="VAI54" s="63"/>
      <c r="VAJ54" s="62"/>
      <c r="VAK54" s="59"/>
      <c r="VAM54" s="452"/>
      <c r="VAN54" s="453"/>
      <c r="VAO54" s="453"/>
      <c r="VAP54" s="453"/>
      <c r="VAQ54" s="454"/>
      <c r="VAR54" s="455"/>
      <c r="VAS54" s="456"/>
      <c r="VAT54" s="456"/>
      <c r="VAU54" s="457"/>
      <c r="VAV54" s="62"/>
      <c r="VAW54" s="62"/>
      <c r="VAX54" s="63"/>
      <c r="VAY54" s="62"/>
      <c r="VAZ54" s="62"/>
      <c r="VBA54" s="63"/>
      <c r="VBB54" s="62"/>
      <c r="VBC54" s="59"/>
      <c r="VBE54" s="452"/>
      <c r="VBF54" s="453"/>
      <c r="VBG54" s="453"/>
      <c r="VBH54" s="453"/>
      <c r="VBI54" s="454"/>
      <c r="VBJ54" s="455"/>
      <c r="VBK54" s="456"/>
      <c r="VBL54" s="456"/>
      <c r="VBM54" s="457"/>
      <c r="VBN54" s="62"/>
      <c r="VBO54" s="62"/>
      <c r="VBP54" s="63"/>
      <c r="VBQ54" s="62"/>
      <c r="VBR54" s="62"/>
      <c r="VBS54" s="63"/>
      <c r="VBT54" s="62"/>
      <c r="VBU54" s="59"/>
      <c r="VBW54" s="452"/>
      <c r="VBX54" s="453"/>
      <c r="VBY54" s="453"/>
      <c r="VBZ54" s="453"/>
      <c r="VCA54" s="454"/>
      <c r="VCB54" s="455"/>
      <c r="VCC54" s="456"/>
      <c r="VCD54" s="456"/>
      <c r="VCE54" s="457"/>
      <c r="VCF54" s="62"/>
      <c r="VCG54" s="62"/>
      <c r="VCH54" s="63"/>
      <c r="VCI54" s="62"/>
      <c r="VCJ54" s="62"/>
      <c r="VCK54" s="63"/>
      <c r="VCL54" s="62"/>
      <c r="VCM54" s="59"/>
      <c r="VCO54" s="452"/>
      <c r="VCP54" s="453"/>
      <c r="VCQ54" s="453"/>
      <c r="VCR54" s="453"/>
      <c r="VCS54" s="454"/>
      <c r="VCT54" s="455"/>
      <c r="VCU54" s="456"/>
      <c r="VCV54" s="456"/>
      <c r="VCW54" s="457"/>
      <c r="VCX54" s="62"/>
      <c r="VCY54" s="62"/>
      <c r="VCZ54" s="63"/>
      <c r="VDA54" s="62"/>
      <c r="VDB54" s="62"/>
      <c r="VDC54" s="63"/>
      <c r="VDD54" s="62"/>
      <c r="VDE54" s="59"/>
      <c r="VDG54" s="452"/>
      <c r="VDH54" s="453"/>
      <c r="VDI54" s="453"/>
      <c r="VDJ54" s="453"/>
      <c r="VDK54" s="454"/>
      <c r="VDL54" s="455"/>
      <c r="VDM54" s="456"/>
      <c r="VDN54" s="456"/>
      <c r="VDO54" s="457"/>
      <c r="VDP54" s="62"/>
      <c r="VDQ54" s="62"/>
      <c r="VDR54" s="63"/>
      <c r="VDS54" s="62"/>
      <c r="VDT54" s="62"/>
      <c r="VDU54" s="63"/>
      <c r="VDV54" s="62"/>
      <c r="VDW54" s="59"/>
      <c r="VDY54" s="452"/>
      <c r="VDZ54" s="453"/>
      <c r="VEA54" s="453"/>
      <c r="VEB54" s="453"/>
      <c r="VEC54" s="454"/>
      <c r="VED54" s="455"/>
      <c r="VEE54" s="456"/>
      <c r="VEF54" s="456"/>
      <c r="VEG54" s="457"/>
      <c r="VEH54" s="62"/>
      <c r="VEI54" s="62"/>
      <c r="VEJ54" s="63"/>
      <c r="VEK54" s="62"/>
      <c r="VEL54" s="62"/>
      <c r="VEM54" s="63"/>
      <c r="VEN54" s="62"/>
      <c r="VEO54" s="59"/>
      <c r="VEQ54" s="452"/>
      <c r="VER54" s="453"/>
      <c r="VES54" s="453"/>
      <c r="VET54" s="453"/>
      <c r="VEU54" s="454"/>
      <c r="VEV54" s="455"/>
      <c r="VEW54" s="456"/>
      <c r="VEX54" s="456"/>
      <c r="VEY54" s="457"/>
      <c r="VEZ54" s="62"/>
      <c r="VFA54" s="62"/>
      <c r="VFB54" s="63"/>
      <c r="VFC54" s="62"/>
      <c r="VFD54" s="62"/>
      <c r="VFE54" s="63"/>
      <c r="VFF54" s="62"/>
      <c r="VFG54" s="59"/>
      <c r="VFI54" s="452"/>
      <c r="VFJ54" s="453"/>
      <c r="VFK54" s="453"/>
      <c r="VFL54" s="453"/>
      <c r="VFM54" s="454"/>
      <c r="VFN54" s="455"/>
      <c r="VFO54" s="456"/>
      <c r="VFP54" s="456"/>
      <c r="VFQ54" s="457"/>
      <c r="VFR54" s="62"/>
      <c r="VFS54" s="62"/>
      <c r="VFT54" s="63"/>
      <c r="VFU54" s="62"/>
      <c r="VFV54" s="62"/>
      <c r="VFW54" s="63"/>
      <c r="VFX54" s="62"/>
      <c r="VFY54" s="59"/>
      <c r="VGA54" s="452"/>
      <c r="VGB54" s="453"/>
      <c r="VGC54" s="453"/>
      <c r="VGD54" s="453"/>
      <c r="VGE54" s="454"/>
      <c r="VGF54" s="455"/>
      <c r="VGG54" s="456"/>
      <c r="VGH54" s="456"/>
      <c r="VGI54" s="457"/>
      <c r="VGJ54" s="62"/>
      <c r="VGK54" s="62"/>
      <c r="VGL54" s="63"/>
      <c r="VGM54" s="62"/>
      <c r="VGN54" s="62"/>
      <c r="VGO54" s="63"/>
      <c r="VGP54" s="62"/>
      <c r="VGQ54" s="59"/>
      <c r="VGS54" s="452"/>
      <c r="VGT54" s="453"/>
      <c r="VGU54" s="453"/>
      <c r="VGV54" s="453"/>
      <c r="VGW54" s="454"/>
      <c r="VGX54" s="455"/>
      <c r="VGY54" s="456"/>
      <c r="VGZ54" s="456"/>
      <c r="VHA54" s="457"/>
      <c r="VHB54" s="62"/>
      <c r="VHC54" s="62"/>
      <c r="VHD54" s="63"/>
      <c r="VHE54" s="62"/>
      <c r="VHF54" s="62"/>
      <c r="VHG54" s="63"/>
      <c r="VHH54" s="62"/>
      <c r="VHI54" s="59"/>
      <c r="VHK54" s="452"/>
      <c r="VHL54" s="453"/>
      <c r="VHM54" s="453"/>
      <c r="VHN54" s="453"/>
      <c r="VHO54" s="454"/>
      <c r="VHP54" s="455"/>
      <c r="VHQ54" s="456"/>
      <c r="VHR54" s="456"/>
      <c r="VHS54" s="457"/>
      <c r="VHT54" s="62"/>
      <c r="VHU54" s="62"/>
      <c r="VHV54" s="63"/>
      <c r="VHW54" s="62"/>
      <c r="VHX54" s="62"/>
      <c r="VHY54" s="63"/>
      <c r="VHZ54" s="62"/>
      <c r="VIA54" s="59"/>
      <c r="VIC54" s="452"/>
      <c r="VID54" s="453"/>
      <c r="VIE54" s="453"/>
      <c r="VIF54" s="453"/>
      <c r="VIG54" s="454"/>
      <c r="VIH54" s="455"/>
      <c r="VII54" s="456"/>
      <c r="VIJ54" s="456"/>
      <c r="VIK54" s="457"/>
      <c r="VIL54" s="62"/>
      <c r="VIM54" s="62"/>
      <c r="VIN54" s="63"/>
      <c r="VIO54" s="62"/>
      <c r="VIP54" s="62"/>
      <c r="VIQ54" s="63"/>
      <c r="VIR54" s="62"/>
      <c r="VIS54" s="59"/>
      <c r="VIU54" s="452"/>
      <c r="VIV54" s="453"/>
      <c r="VIW54" s="453"/>
      <c r="VIX54" s="453"/>
      <c r="VIY54" s="454"/>
      <c r="VIZ54" s="455"/>
      <c r="VJA54" s="456"/>
      <c r="VJB54" s="456"/>
      <c r="VJC54" s="457"/>
      <c r="VJD54" s="62"/>
      <c r="VJE54" s="62"/>
      <c r="VJF54" s="63"/>
      <c r="VJG54" s="62"/>
      <c r="VJH54" s="62"/>
      <c r="VJI54" s="63"/>
      <c r="VJJ54" s="62"/>
      <c r="VJK54" s="59"/>
      <c r="VJM54" s="452"/>
      <c r="VJN54" s="453"/>
      <c r="VJO54" s="453"/>
      <c r="VJP54" s="453"/>
      <c r="VJQ54" s="454"/>
      <c r="VJR54" s="455"/>
      <c r="VJS54" s="456"/>
      <c r="VJT54" s="456"/>
      <c r="VJU54" s="457"/>
      <c r="VJV54" s="62"/>
      <c r="VJW54" s="62"/>
      <c r="VJX54" s="63"/>
      <c r="VJY54" s="62"/>
      <c r="VJZ54" s="62"/>
      <c r="VKA54" s="63"/>
      <c r="VKB54" s="62"/>
      <c r="VKC54" s="59"/>
      <c r="VKE54" s="452"/>
      <c r="VKF54" s="453"/>
      <c r="VKG54" s="453"/>
      <c r="VKH54" s="453"/>
      <c r="VKI54" s="454"/>
      <c r="VKJ54" s="455"/>
      <c r="VKK54" s="456"/>
      <c r="VKL54" s="456"/>
      <c r="VKM54" s="457"/>
      <c r="VKN54" s="62"/>
      <c r="VKO54" s="62"/>
      <c r="VKP54" s="63"/>
      <c r="VKQ54" s="62"/>
      <c r="VKR54" s="62"/>
      <c r="VKS54" s="63"/>
      <c r="VKT54" s="62"/>
      <c r="VKU54" s="59"/>
      <c r="VKW54" s="452"/>
      <c r="VKX54" s="453"/>
      <c r="VKY54" s="453"/>
      <c r="VKZ54" s="453"/>
      <c r="VLA54" s="454"/>
      <c r="VLB54" s="455"/>
      <c r="VLC54" s="456"/>
      <c r="VLD54" s="456"/>
      <c r="VLE54" s="457"/>
      <c r="VLF54" s="62"/>
      <c r="VLG54" s="62"/>
      <c r="VLH54" s="63"/>
      <c r="VLI54" s="62"/>
      <c r="VLJ54" s="62"/>
      <c r="VLK54" s="63"/>
      <c r="VLL54" s="62"/>
      <c r="VLM54" s="59"/>
      <c r="VLO54" s="452"/>
      <c r="VLP54" s="453"/>
      <c r="VLQ54" s="453"/>
      <c r="VLR54" s="453"/>
      <c r="VLS54" s="454"/>
      <c r="VLT54" s="455"/>
      <c r="VLU54" s="456"/>
      <c r="VLV54" s="456"/>
      <c r="VLW54" s="457"/>
      <c r="VLX54" s="62"/>
      <c r="VLY54" s="62"/>
      <c r="VLZ54" s="63"/>
      <c r="VMA54" s="62"/>
      <c r="VMB54" s="62"/>
      <c r="VMC54" s="63"/>
      <c r="VMD54" s="62"/>
      <c r="VME54" s="59"/>
      <c r="VMG54" s="452"/>
      <c r="VMH54" s="453"/>
      <c r="VMI54" s="453"/>
      <c r="VMJ54" s="453"/>
      <c r="VMK54" s="454"/>
      <c r="VML54" s="455"/>
      <c r="VMM54" s="456"/>
      <c r="VMN54" s="456"/>
      <c r="VMO54" s="457"/>
      <c r="VMP54" s="62"/>
      <c r="VMQ54" s="62"/>
      <c r="VMR54" s="63"/>
      <c r="VMS54" s="62"/>
      <c r="VMT54" s="62"/>
      <c r="VMU54" s="63"/>
      <c r="VMV54" s="62"/>
      <c r="VMW54" s="59"/>
      <c r="VMY54" s="452"/>
      <c r="VMZ54" s="453"/>
      <c r="VNA54" s="453"/>
      <c r="VNB54" s="453"/>
      <c r="VNC54" s="454"/>
      <c r="VND54" s="455"/>
      <c r="VNE54" s="456"/>
      <c r="VNF54" s="456"/>
      <c r="VNG54" s="457"/>
      <c r="VNH54" s="62"/>
      <c r="VNI54" s="62"/>
      <c r="VNJ54" s="63"/>
      <c r="VNK54" s="62"/>
      <c r="VNL54" s="62"/>
      <c r="VNM54" s="63"/>
      <c r="VNN54" s="62"/>
      <c r="VNO54" s="59"/>
      <c r="VNQ54" s="452"/>
      <c r="VNR54" s="453"/>
      <c r="VNS54" s="453"/>
      <c r="VNT54" s="453"/>
      <c r="VNU54" s="454"/>
      <c r="VNV54" s="455"/>
      <c r="VNW54" s="456"/>
      <c r="VNX54" s="456"/>
      <c r="VNY54" s="457"/>
      <c r="VNZ54" s="62"/>
      <c r="VOA54" s="62"/>
      <c r="VOB54" s="63"/>
      <c r="VOC54" s="62"/>
      <c r="VOD54" s="62"/>
      <c r="VOE54" s="63"/>
      <c r="VOF54" s="62"/>
      <c r="VOG54" s="59"/>
      <c r="VOI54" s="452"/>
      <c r="VOJ54" s="453"/>
      <c r="VOK54" s="453"/>
      <c r="VOL54" s="453"/>
      <c r="VOM54" s="454"/>
      <c r="VON54" s="455"/>
      <c r="VOO54" s="456"/>
      <c r="VOP54" s="456"/>
      <c r="VOQ54" s="457"/>
      <c r="VOR54" s="62"/>
      <c r="VOS54" s="62"/>
      <c r="VOT54" s="63"/>
      <c r="VOU54" s="62"/>
      <c r="VOV54" s="62"/>
      <c r="VOW54" s="63"/>
      <c r="VOX54" s="62"/>
      <c r="VOY54" s="59"/>
      <c r="VPA54" s="452"/>
      <c r="VPB54" s="453"/>
      <c r="VPC54" s="453"/>
      <c r="VPD54" s="453"/>
      <c r="VPE54" s="454"/>
      <c r="VPF54" s="455"/>
      <c r="VPG54" s="456"/>
      <c r="VPH54" s="456"/>
      <c r="VPI54" s="457"/>
      <c r="VPJ54" s="62"/>
      <c r="VPK54" s="62"/>
      <c r="VPL54" s="63"/>
      <c r="VPM54" s="62"/>
      <c r="VPN54" s="62"/>
      <c r="VPO54" s="63"/>
      <c r="VPP54" s="62"/>
      <c r="VPQ54" s="59"/>
      <c r="VPS54" s="452"/>
      <c r="VPT54" s="453"/>
      <c r="VPU54" s="453"/>
      <c r="VPV54" s="453"/>
      <c r="VPW54" s="454"/>
      <c r="VPX54" s="455"/>
      <c r="VPY54" s="456"/>
      <c r="VPZ54" s="456"/>
      <c r="VQA54" s="457"/>
      <c r="VQB54" s="62"/>
      <c r="VQC54" s="62"/>
      <c r="VQD54" s="63"/>
      <c r="VQE54" s="62"/>
      <c r="VQF54" s="62"/>
      <c r="VQG54" s="63"/>
      <c r="VQH54" s="62"/>
      <c r="VQI54" s="59"/>
      <c r="VQK54" s="452"/>
      <c r="VQL54" s="453"/>
      <c r="VQM54" s="453"/>
      <c r="VQN54" s="453"/>
      <c r="VQO54" s="454"/>
      <c r="VQP54" s="455"/>
      <c r="VQQ54" s="456"/>
      <c r="VQR54" s="456"/>
      <c r="VQS54" s="457"/>
      <c r="VQT54" s="62"/>
      <c r="VQU54" s="62"/>
      <c r="VQV54" s="63"/>
      <c r="VQW54" s="62"/>
      <c r="VQX54" s="62"/>
      <c r="VQY54" s="63"/>
      <c r="VQZ54" s="62"/>
      <c r="VRA54" s="59"/>
      <c r="VRC54" s="452"/>
      <c r="VRD54" s="453"/>
      <c r="VRE54" s="453"/>
      <c r="VRF54" s="453"/>
      <c r="VRG54" s="454"/>
      <c r="VRH54" s="455"/>
      <c r="VRI54" s="456"/>
      <c r="VRJ54" s="456"/>
      <c r="VRK54" s="457"/>
      <c r="VRL54" s="62"/>
      <c r="VRM54" s="62"/>
      <c r="VRN54" s="63"/>
      <c r="VRO54" s="62"/>
      <c r="VRP54" s="62"/>
      <c r="VRQ54" s="63"/>
      <c r="VRR54" s="62"/>
      <c r="VRS54" s="59"/>
      <c r="VRU54" s="452"/>
      <c r="VRV54" s="453"/>
      <c r="VRW54" s="453"/>
      <c r="VRX54" s="453"/>
      <c r="VRY54" s="454"/>
      <c r="VRZ54" s="455"/>
      <c r="VSA54" s="456"/>
      <c r="VSB54" s="456"/>
      <c r="VSC54" s="457"/>
      <c r="VSD54" s="62"/>
      <c r="VSE54" s="62"/>
      <c r="VSF54" s="63"/>
      <c r="VSG54" s="62"/>
      <c r="VSH54" s="62"/>
      <c r="VSI54" s="63"/>
      <c r="VSJ54" s="62"/>
      <c r="VSK54" s="59"/>
      <c r="VSM54" s="452"/>
      <c r="VSN54" s="453"/>
      <c r="VSO54" s="453"/>
      <c r="VSP54" s="453"/>
      <c r="VSQ54" s="454"/>
      <c r="VSR54" s="455"/>
      <c r="VSS54" s="456"/>
      <c r="VST54" s="456"/>
      <c r="VSU54" s="457"/>
      <c r="VSV54" s="62"/>
      <c r="VSW54" s="62"/>
      <c r="VSX54" s="63"/>
      <c r="VSY54" s="62"/>
      <c r="VSZ54" s="62"/>
      <c r="VTA54" s="63"/>
      <c r="VTB54" s="62"/>
      <c r="VTC54" s="59"/>
      <c r="VTE54" s="452"/>
      <c r="VTF54" s="453"/>
      <c r="VTG54" s="453"/>
      <c r="VTH54" s="453"/>
      <c r="VTI54" s="454"/>
      <c r="VTJ54" s="455"/>
      <c r="VTK54" s="456"/>
      <c r="VTL54" s="456"/>
      <c r="VTM54" s="457"/>
      <c r="VTN54" s="62"/>
      <c r="VTO54" s="62"/>
      <c r="VTP54" s="63"/>
      <c r="VTQ54" s="62"/>
      <c r="VTR54" s="62"/>
      <c r="VTS54" s="63"/>
      <c r="VTT54" s="62"/>
      <c r="VTU54" s="59"/>
      <c r="VTW54" s="452"/>
      <c r="VTX54" s="453"/>
      <c r="VTY54" s="453"/>
      <c r="VTZ54" s="453"/>
      <c r="VUA54" s="454"/>
      <c r="VUB54" s="455"/>
      <c r="VUC54" s="456"/>
      <c r="VUD54" s="456"/>
      <c r="VUE54" s="457"/>
      <c r="VUF54" s="62"/>
      <c r="VUG54" s="62"/>
      <c r="VUH54" s="63"/>
      <c r="VUI54" s="62"/>
      <c r="VUJ54" s="62"/>
      <c r="VUK54" s="63"/>
      <c r="VUL54" s="62"/>
      <c r="VUM54" s="59"/>
      <c r="VUO54" s="452"/>
      <c r="VUP54" s="453"/>
      <c r="VUQ54" s="453"/>
      <c r="VUR54" s="453"/>
      <c r="VUS54" s="454"/>
      <c r="VUT54" s="455"/>
      <c r="VUU54" s="456"/>
      <c r="VUV54" s="456"/>
      <c r="VUW54" s="457"/>
      <c r="VUX54" s="62"/>
      <c r="VUY54" s="62"/>
      <c r="VUZ54" s="63"/>
      <c r="VVA54" s="62"/>
      <c r="VVB54" s="62"/>
      <c r="VVC54" s="63"/>
      <c r="VVD54" s="62"/>
      <c r="VVE54" s="59"/>
      <c r="VVG54" s="452"/>
      <c r="VVH54" s="453"/>
      <c r="VVI54" s="453"/>
      <c r="VVJ54" s="453"/>
      <c r="VVK54" s="454"/>
      <c r="VVL54" s="455"/>
      <c r="VVM54" s="456"/>
      <c r="VVN54" s="456"/>
      <c r="VVO54" s="457"/>
      <c r="VVP54" s="62"/>
      <c r="VVQ54" s="62"/>
      <c r="VVR54" s="63"/>
      <c r="VVS54" s="62"/>
      <c r="VVT54" s="62"/>
      <c r="VVU54" s="63"/>
      <c r="VVV54" s="62"/>
      <c r="VVW54" s="59"/>
      <c r="VVY54" s="452"/>
      <c r="VVZ54" s="453"/>
      <c r="VWA54" s="453"/>
      <c r="VWB54" s="453"/>
      <c r="VWC54" s="454"/>
      <c r="VWD54" s="455"/>
      <c r="VWE54" s="456"/>
      <c r="VWF54" s="456"/>
      <c r="VWG54" s="457"/>
      <c r="VWH54" s="62"/>
      <c r="VWI54" s="62"/>
      <c r="VWJ54" s="63"/>
      <c r="VWK54" s="62"/>
      <c r="VWL54" s="62"/>
      <c r="VWM54" s="63"/>
      <c r="VWN54" s="62"/>
      <c r="VWO54" s="59"/>
      <c r="VWQ54" s="452"/>
      <c r="VWR54" s="453"/>
      <c r="VWS54" s="453"/>
      <c r="VWT54" s="453"/>
      <c r="VWU54" s="454"/>
      <c r="VWV54" s="455"/>
      <c r="VWW54" s="456"/>
      <c r="VWX54" s="456"/>
      <c r="VWY54" s="457"/>
      <c r="VWZ54" s="62"/>
      <c r="VXA54" s="62"/>
      <c r="VXB54" s="63"/>
      <c r="VXC54" s="62"/>
      <c r="VXD54" s="62"/>
      <c r="VXE54" s="63"/>
      <c r="VXF54" s="62"/>
      <c r="VXG54" s="59"/>
      <c r="VXI54" s="452"/>
      <c r="VXJ54" s="453"/>
      <c r="VXK54" s="453"/>
      <c r="VXL54" s="453"/>
      <c r="VXM54" s="454"/>
      <c r="VXN54" s="455"/>
      <c r="VXO54" s="456"/>
      <c r="VXP54" s="456"/>
      <c r="VXQ54" s="457"/>
      <c r="VXR54" s="62"/>
      <c r="VXS54" s="62"/>
      <c r="VXT54" s="63"/>
      <c r="VXU54" s="62"/>
      <c r="VXV54" s="62"/>
      <c r="VXW54" s="63"/>
      <c r="VXX54" s="62"/>
      <c r="VXY54" s="59"/>
      <c r="VYA54" s="452"/>
      <c r="VYB54" s="453"/>
      <c r="VYC54" s="453"/>
      <c r="VYD54" s="453"/>
      <c r="VYE54" s="454"/>
      <c r="VYF54" s="455"/>
      <c r="VYG54" s="456"/>
      <c r="VYH54" s="456"/>
      <c r="VYI54" s="457"/>
      <c r="VYJ54" s="62"/>
      <c r="VYK54" s="62"/>
      <c r="VYL54" s="63"/>
      <c r="VYM54" s="62"/>
      <c r="VYN54" s="62"/>
      <c r="VYO54" s="63"/>
      <c r="VYP54" s="62"/>
      <c r="VYQ54" s="59"/>
      <c r="VYS54" s="452"/>
      <c r="VYT54" s="453"/>
      <c r="VYU54" s="453"/>
      <c r="VYV54" s="453"/>
      <c r="VYW54" s="454"/>
      <c r="VYX54" s="455"/>
      <c r="VYY54" s="456"/>
      <c r="VYZ54" s="456"/>
      <c r="VZA54" s="457"/>
      <c r="VZB54" s="62"/>
      <c r="VZC54" s="62"/>
      <c r="VZD54" s="63"/>
      <c r="VZE54" s="62"/>
      <c r="VZF54" s="62"/>
      <c r="VZG54" s="63"/>
      <c r="VZH54" s="62"/>
      <c r="VZI54" s="59"/>
      <c r="VZK54" s="452"/>
      <c r="VZL54" s="453"/>
      <c r="VZM54" s="453"/>
      <c r="VZN54" s="453"/>
      <c r="VZO54" s="454"/>
      <c r="VZP54" s="455"/>
      <c r="VZQ54" s="456"/>
      <c r="VZR54" s="456"/>
      <c r="VZS54" s="457"/>
      <c r="VZT54" s="62"/>
      <c r="VZU54" s="62"/>
      <c r="VZV54" s="63"/>
      <c r="VZW54" s="62"/>
      <c r="VZX54" s="62"/>
      <c r="VZY54" s="63"/>
      <c r="VZZ54" s="62"/>
      <c r="WAA54" s="59"/>
      <c r="WAC54" s="452"/>
      <c r="WAD54" s="453"/>
      <c r="WAE54" s="453"/>
      <c r="WAF54" s="453"/>
      <c r="WAG54" s="454"/>
      <c r="WAH54" s="455"/>
      <c r="WAI54" s="456"/>
      <c r="WAJ54" s="456"/>
      <c r="WAK54" s="457"/>
      <c r="WAL54" s="62"/>
      <c r="WAM54" s="62"/>
      <c r="WAN54" s="63"/>
      <c r="WAO54" s="62"/>
      <c r="WAP54" s="62"/>
      <c r="WAQ54" s="63"/>
      <c r="WAR54" s="62"/>
      <c r="WAS54" s="59"/>
      <c r="WAU54" s="452"/>
      <c r="WAV54" s="453"/>
      <c r="WAW54" s="453"/>
      <c r="WAX54" s="453"/>
      <c r="WAY54" s="454"/>
      <c r="WAZ54" s="455"/>
      <c r="WBA54" s="456"/>
      <c r="WBB54" s="456"/>
      <c r="WBC54" s="457"/>
      <c r="WBD54" s="62"/>
      <c r="WBE54" s="62"/>
      <c r="WBF54" s="63"/>
      <c r="WBG54" s="62"/>
      <c r="WBH54" s="62"/>
      <c r="WBI54" s="63"/>
      <c r="WBJ54" s="62"/>
      <c r="WBK54" s="59"/>
      <c r="WBM54" s="452"/>
      <c r="WBN54" s="453"/>
      <c r="WBO54" s="453"/>
      <c r="WBP54" s="453"/>
      <c r="WBQ54" s="454"/>
      <c r="WBR54" s="455"/>
      <c r="WBS54" s="456"/>
      <c r="WBT54" s="456"/>
      <c r="WBU54" s="457"/>
      <c r="WBV54" s="62"/>
      <c r="WBW54" s="62"/>
      <c r="WBX54" s="63"/>
      <c r="WBY54" s="62"/>
      <c r="WBZ54" s="62"/>
      <c r="WCA54" s="63"/>
      <c r="WCB54" s="62"/>
      <c r="WCC54" s="59"/>
      <c r="WCE54" s="452"/>
      <c r="WCF54" s="453"/>
      <c r="WCG54" s="453"/>
      <c r="WCH54" s="453"/>
      <c r="WCI54" s="454"/>
      <c r="WCJ54" s="455"/>
      <c r="WCK54" s="456"/>
      <c r="WCL54" s="456"/>
      <c r="WCM54" s="457"/>
      <c r="WCN54" s="62"/>
      <c r="WCO54" s="62"/>
      <c r="WCP54" s="63"/>
      <c r="WCQ54" s="62"/>
      <c r="WCR54" s="62"/>
      <c r="WCS54" s="63"/>
      <c r="WCT54" s="62"/>
      <c r="WCU54" s="59"/>
      <c r="WCW54" s="452"/>
      <c r="WCX54" s="453"/>
      <c r="WCY54" s="453"/>
      <c r="WCZ54" s="453"/>
      <c r="WDA54" s="454"/>
      <c r="WDB54" s="455"/>
      <c r="WDC54" s="456"/>
      <c r="WDD54" s="456"/>
      <c r="WDE54" s="457"/>
      <c r="WDF54" s="62"/>
      <c r="WDG54" s="62"/>
      <c r="WDH54" s="63"/>
      <c r="WDI54" s="62"/>
      <c r="WDJ54" s="62"/>
      <c r="WDK54" s="63"/>
      <c r="WDL54" s="62"/>
      <c r="WDM54" s="59"/>
      <c r="WDO54" s="452"/>
      <c r="WDP54" s="453"/>
      <c r="WDQ54" s="453"/>
      <c r="WDR54" s="453"/>
      <c r="WDS54" s="454"/>
      <c r="WDT54" s="455"/>
      <c r="WDU54" s="456"/>
      <c r="WDV54" s="456"/>
      <c r="WDW54" s="457"/>
      <c r="WDX54" s="62"/>
      <c r="WDY54" s="62"/>
      <c r="WDZ54" s="63"/>
      <c r="WEA54" s="62"/>
      <c r="WEB54" s="62"/>
      <c r="WEC54" s="63"/>
      <c r="WED54" s="62"/>
      <c r="WEE54" s="59"/>
      <c r="WEG54" s="452"/>
      <c r="WEH54" s="453"/>
      <c r="WEI54" s="453"/>
      <c r="WEJ54" s="453"/>
      <c r="WEK54" s="454"/>
      <c r="WEL54" s="455"/>
      <c r="WEM54" s="456"/>
      <c r="WEN54" s="456"/>
      <c r="WEO54" s="457"/>
      <c r="WEP54" s="62"/>
      <c r="WEQ54" s="62"/>
      <c r="WER54" s="63"/>
      <c r="WES54" s="62"/>
      <c r="WET54" s="62"/>
      <c r="WEU54" s="63"/>
      <c r="WEV54" s="62"/>
      <c r="WEW54" s="59"/>
      <c r="WEY54" s="452"/>
      <c r="WEZ54" s="453"/>
      <c r="WFA54" s="453"/>
      <c r="WFB54" s="453"/>
      <c r="WFC54" s="454"/>
      <c r="WFD54" s="455"/>
      <c r="WFE54" s="456"/>
      <c r="WFF54" s="456"/>
      <c r="WFG54" s="457"/>
      <c r="WFH54" s="62"/>
      <c r="WFI54" s="62"/>
      <c r="WFJ54" s="63"/>
      <c r="WFK54" s="62"/>
      <c r="WFL54" s="62"/>
      <c r="WFM54" s="63"/>
      <c r="WFN54" s="62"/>
      <c r="WFO54" s="59"/>
      <c r="WFQ54" s="452"/>
      <c r="WFR54" s="453"/>
      <c r="WFS54" s="453"/>
      <c r="WFT54" s="453"/>
      <c r="WFU54" s="454"/>
      <c r="WFV54" s="455"/>
      <c r="WFW54" s="456"/>
      <c r="WFX54" s="456"/>
      <c r="WFY54" s="457"/>
      <c r="WFZ54" s="62"/>
      <c r="WGA54" s="62"/>
      <c r="WGB54" s="63"/>
      <c r="WGC54" s="62"/>
      <c r="WGD54" s="62"/>
      <c r="WGE54" s="63"/>
      <c r="WGF54" s="62"/>
      <c r="WGG54" s="59"/>
      <c r="WGI54" s="452"/>
      <c r="WGJ54" s="453"/>
      <c r="WGK54" s="453"/>
      <c r="WGL54" s="453"/>
      <c r="WGM54" s="454"/>
      <c r="WGN54" s="455"/>
      <c r="WGO54" s="456"/>
      <c r="WGP54" s="456"/>
      <c r="WGQ54" s="457"/>
      <c r="WGR54" s="62"/>
      <c r="WGS54" s="62"/>
      <c r="WGT54" s="63"/>
      <c r="WGU54" s="62"/>
      <c r="WGV54" s="62"/>
      <c r="WGW54" s="63"/>
      <c r="WGX54" s="62"/>
      <c r="WGY54" s="59"/>
      <c r="WHA54" s="452"/>
      <c r="WHB54" s="453"/>
      <c r="WHC54" s="453"/>
      <c r="WHD54" s="453"/>
      <c r="WHE54" s="454"/>
      <c r="WHF54" s="455"/>
      <c r="WHG54" s="456"/>
      <c r="WHH54" s="456"/>
      <c r="WHI54" s="457"/>
      <c r="WHJ54" s="62"/>
      <c r="WHK54" s="62"/>
      <c r="WHL54" s="63"/>
      <c r="WHM54" s="62"/>
      <c r="WHN54" s="62"/>
      <c r="WHO54" s="63"/>
      <c r="WHP54" s="62"/>
      <c r="WHQ54" s="59"/>
      <c r="WHS54" s="452"/>
      <c r="WHT54" s="453"/>
      <c r="WHU54" s="453"/>
      <c r="WHV54" s="453"/>
      <c r="WHW54" s="454"/>
      <c r="WHX54" s="455"/>
      <c r="WHY54" s="456"/>
      <c r="WHZ54" s="456"/>
      <c r="WIA54" s="457"/>
      <c r="WIB54" s="62"/>
      <c r="WIC54" s="62"/>
      <c r="WID54" s="63"/>
      <c r="WIE54" s="62"/>
      <c r="WIF54" s="62"/>
      <c r="WIG54" s="63"/>
      <c r="WIH54" s="62"/>
      <c r="WII54" s="59"/>
      <c r="WIK54" s="452"/>
      <c r="WIL54" s="453"/>
      <c r="WIM54" s="453"/>
      <c r="WIN54" s="453"/>
      <c r="WIO54" s="454"/>
      <c r="WIP54" s="455"/>
      <c r="WIQ54" s="456"/>
      <c r="WIR54" s="456"/>
      <c r="WIS54" s="457"/>
      <c r="WIT54" s="62"/>
      <c r="WIU54" s="62"/>
      <c r="WIV54" s="63"/>
      <c r="WIW54" s="62"/>
      <c r="WIX54" s="62"/>
      <c r="WIY54" s="63"/>
      <c r="WIZ54" s="62"/>
      <c r="WJA54" s="59"/>
      <c r="WJC54" s="452"/>
      <c r="WJD54" s="453"/>
      <c r="WJE54" s="453"/>
      <c r="WJF54" s="453"/>
      <c r="WJG54" s="454"/>
      <c r="WJH54" s="455"/>
      <c r="WJI54" s="456"/>
      <c r="WJJ54" s="456"/>
      <c r="WJK54" s="457"/>
      <c r="WJL54" s="62"/>
      <c r="WJM54" s="62"/>
      <c r="WJN54" s="63"/>
      <c r="WJO54" s="62"/>
      <c r="WJP54" s="62"/>
      <c r="WJQ54" s="63"/>
      <c r="WJR54" s="62"/>
      <c r="WJS54" s="59"/>
      <c r="WJU54" s="452"/>
      <c r="WJV54" s="453"/>
      <c r="WJW54" s="453"/>
      <c r="WJX54" s="453"/>
      <c r="WJY54" s="454"/>
      <c r="WJZ54" s="455"/>
      <c r="WKA54" s="456"/>
      <c r="WKB54" s="456"/>
      <c r="WKC54" s="457"/>
      <c r="WKD54" s="62"/>
      <c r="WKE54" s="62"/>
      <c r="WKF54" s="63"/>
      <c r="WKG54" s="62"/>
      <c r="WKH54" s="62"/>
      <c r="WKI54" s="63"/>
      <c r="WKJ54" s="62"/>
      <c r="WKK54" s="59"/>
      <c r="WKM54" s="452"/>
      <c r="WKN54" s="453"/>
      <c r="WKO54" s="453"/>
      <c r="WKP54" s="453"/>
      <c r="WKQ54" s="454"/>
      <c r="WKR54" s="455"/>
      <c r="WKS54" s="456"/>
      <c r="WKT54" s="456"/>
      <c r="WKU54" s="457"/>
      <c r="WKV54" s="62"/>
      <c r="WKW54" s="62"/>
      <c r="WKX54" s="63"/>
      <c r="WKY54" s="62"/>
      <c r="WKZ54" s="62"/>
      <c r="WLA54" s="63"/>
      <c r="WLB54" s="62"/>
      <c r="WLC54" s="59"/>
      <c r="WLE54" s="452"/>
      <c r="WLF54" s="453"/>
      <c r="WLG54" s="453"/>
      <c r="WLH54" s="453"/>
      <c r="WLI54" s="454"/>
      <c r="WLJ54" s="455"/>
      <c r="WLK54" s="456"/>
      <c r="WLL54" s="456"/>
      <c r="WLM54" s="457"/>
      <c r="WLN54" s="62"/>
      <c r="WLO54" s="62"/>
      <c r="WLP54" s="63"/>
      <c r="WLQ54" s="62"/>
      <c r="WLR54" s="62"/>
      <c r="WLS54" s="63"/>
      <c r="WLT54" s="62"/>
      <c r="WLU54" s="59"/>
      <c r="WLW54" s="452"/>
      <c r="WLX54" s="453"/>
      <c r="WLY54" s="453"/>
      <c r="WLZ54" s="453"/>
      <c r="WMA54" s="454"/>
      <c r="WMB54" s="455"/>
      <c r="WMC54" s="456"/>
      <c r="WMD54" s="456"/>
      <c r="WME54" s="457"/>
      <c r="WMF54" s="62"/>
      <c r="WMG54" s="62"/>
      <c r="WMH54" s="63"/>
      <c r="WMI54" s="62"/>
      <c r="WMJ54" s="62"/>
      <c r="WMK54" s="63"/>
      <c r="WML54" s="62"/>
      <c r="WMM54" s="59"/>
      <c r="WMO54" s="452"/>
      <c r="WMP54" s="453"/>
      <c r="WMQ54" s="453"/>
      <c r="WMR54" s="453"/>
      <c r="WMS54" s="454"/>
      <c r="WMT54" s="455"/>
      <c r="WMU54" s="456"/>
      <c r="WMV54" s="456"/>
      <c r="WMW54" s="457"/>
      <c r="WMX54" s="62"/>
      <c r="WMY54" s="62"/>
      <c r="WMZ54" s="63"/>
      <c r="WNA54" s="62"/>
      <c r="WNB54" s="62"/>
      <c r="WNC54" s="63"/>
      <c r="WND54" s="62"/>
      <c r="WNE54" s="59"/>
      <c r="WNG54" s="452"/>
      <c r="WNH54" s="453"/>
      <c r="WNI54" s="453"/>
      <c r="WNJ54" s="453"/>
      <c r="WNK54" s="454"/>
      <c r="WNL54" s="455"/>
      <c r="WNM54" s="456"/>
      <c r="WNN54" s="456"/>
      <c r="WNO54" s="457"/>
      <c r="WNP54" s="62"/>
      <c r="WNQ54" s="62"/>
      <c r="WNR54" s="63"/>
      <c r="WNS54" s="62"/>
      <c r="WNT54" s="62"/>
      <c r="WNU54" s="63"/>
      <c r="WNV54" s="62"/>
      <c r="WNW54" s="59"/>
      <c r="WNY54" s="452"/>
      <c r="WNZ54" s="453"/>
      <c r="WOA54" s="453"/>
      <c r="WOB54" s="453"/>
      <c r="WOC54" s="454"/>
      <c r="WOD54" s="455"/>
      <c r="WOE54" s="456"/>
      <c r="WOF54" s="456"/>
      <c r="WOG54" s="457"/>
      <c r="WOH54" s="62"/>
      <c r="WOI54" s="62"/>
      <c r="WOJ54" s="63"/>
      <c r="WOK54" s="62"/>
      <c r="WOL54" s="62"/>
      <c r="WOM54" s="63"/>
      <c r="WON54" s="62"/>
      <c r="WOO54" s="59"/>
      <c r="WOQ54" s="452"/>
      <c r="WOR54" s="453"/>
      <c r="WOS54" s="453"/>
      <c r="WOT54" s="453"/>
      <c r="WOU54" s="454"/>
      <c r="WOV54" s="455"/>
      <c r="WOW54" s="456"/>
      <c r="WOX54" s="456"/>
      <c r="WOY54" s="457"/>
      <c r="WOZ54" s="62"/>
      <c r="WPA54" s="62"/>
      <c r="WPB54" s="63"/>
      <c r="WPC54" s="62"/>
      <c r="WPD54" s="62"/>
      <c r="WPE54" s="63"/>
      <c r="WPF54" s="62"/>
      <c r="WPG54" s="59"/>
      <c r="WPI54" s="452"/>
      <c r="WPJ54" s="453"/>
      <c r="WPK54" s="453"/>
      <c r="WPL54" s="453"/>
      <c r="WPM54" s="454"/>
      <c r="WPN54" s="455"/>
      <c r="WPO54" s="456"/>
      <c r="WPP54" s="456"/>
      <c r="WPQ54" s="457"/>
      <c r="WPR54" s="62"/>
      <c r="WPS54" s="62"/>
      <c r="WPT54" s="63"/>
      <c r="WPU54" s="62"/>
      <c r="WPV54" s="62"/>
      <c r="WPW54" s="63"/>
      <c r="WPX54" s="62"/>
      <c r="WPY54" s="59"/>
      <c r="WQA54" s="452"/>
      <c r="WQB54" s="453"/>
      <c r="WQC54" s="453"/>
      <c r="WQD54" s="453"/>
      <c r="WQE54" s="454"/>
      <c r="WQF54" s="455"/>
      <c r="WQG54" s="456"/>
      <c r="WQH54" s="456"/>
      <c r="WQI54" s="457"/>
      <c r="WQJ54" s="62"/>
      <c r="WQK54" s="62"/>
      <c r="WQL54" s="63"/>
      <c r="WQM54" s="62"/>
      <c r="WQN54" s="62"/>
      <c r="WQO54" s="63"/>
      <c r="WQP54" s="62"/>
      <c r="WQQ54" s="59"/>
      <c r="WQS54" s="452"/>
      <c r="WQT54" s="453"/>
      <c r="WQU54" s="453"/>
      <c r="WQV54" s="453"/>
      <c r="WQW54" s="454"/>
      <c r="WQX54" s="455"/>
      <c r="WQY54" s="456"/>
      <c r="WQZ54" s="456"/>
      <c r="WRA54" s="457"/>
      <c r="WRB54" s="62"/>
      <c r="WRC54" s="62"/>
      <c r="WRD54" s="63"/>
      <c r="WRE54" s="62"/>
      <c r="WRF54" s="62"/>
      <c r="WRG54" s="63"/>
      <c r="WRH54" s="62"/>
      <c r="WRI54" s="59"/>
      <c r="WRK54" s="452"/>
      <c r="WRL54" s="453"/>
      <c r="WRM54" s="453"/>
      <c r="WRN54" s="453"/>
      <c r="WRO54" s="454"/>
      <c r="WRP54" s="455"/>
      <c r="WRQ54" s="456"/>
      <c r="WRR54" s="456"/>
      <c r="WRS54" s="457"/>
      <c r="WRT54" s="62"/>
      <c r="WRU54" s="62"/>
      <c r="WRV54" s="63"/>
      <c r="WRW54" s="62"/>
      <c r="WRX54" s="62"/>
      <c r="WRY54" s="63"/>
      <c r="WRZ54" s="62"/>
      <c r="WSA54" s="59"/>
      <c r="WSC54" s="452"/>
      <c r="WSD54" s="453"/>
      <c r="WSE54" s="453"/>
      <c r="WSF54" s="453"/>
      <c r="WSG54" s="454"/>
      <c r="WSH54" s="455"/>
      <c r="WSI54" s="456"/>
      <c r="WSJ54" s="456"/>
      <c r="WSK54" s="457"/>
      <c r="WSL54" s="62"/>
      <c r="WSM54" s="62"/>
      <c r="WSN54" s="63"/>
      <c r="WSO54" s="62"/>
      <c r="WSP54" s="62"/>
      <c r="WSQ54" s="63"/>
      <c r="WSR54" s="62"/>
      <c r="WSS54" s="59"/>
      <c r="WSU54" s="452"/>
      <c r="WSV54" s="453"/>
      <c r="WSW54" s="453"/>
      <c r="WSX54" s="453"/>
      <c r="WSY54" s="454"/>
      <c r="WSZ54" s="455"/>
      <c r="WTA54" s="456"/>
      <c r="WTB54" s="456"/>
      <c r="WTC54" s="457"/>
      <c r="WTD54" s="62"/>
      <c r="WTE54" s="62"/>
      <c r="WTF54" s="63"/>
      <c r="WTG54" s="62"/>
      <c r="WTH54" s="62"/>
      <c r="WTI54" s="63"/>
      <c r="WTJ54" s="62"/>
      <c r="WTK54" s="59"/>
      <c r="WTM54" s="452"/>
      <c r="WTN54" s="453"/>
      <c r="WTO54" s="453"/>
      <c r="WTP54" s="453"/>
      <c r="WTQ54" s="454"/>
      <c r="WTR54" s="455"/>
      <c r="WTS54" s="456"/>
      <c r="WTT54" s="456"/>
      <c r="WTU54" s="457"/>
      <c r="WTV54" s="62"/>
      <c r="WTW54" s="62"/>
      <c r="WTX54" s="63"/>
      <c r="WTY54" s="62"/>
      <c r="WTZ54" s="62"/>
      <c r="WUA54" s="63"/>
      <c r="WUB54" s="62"/>
      <c r="WUC54" s="59"/>
      <c r="WUE54" s="452"/>
      <c r="WUF54" s="453"/>
      <c r="WUG54" s="453"/>
      <c r="WUH54" s="453"/>
      <c r="WUI54" s="454"/>
      <c r="WUJ54" s="455"/>
      <c r="WUK54" s="456"/>
      <c r="WUL54" s="456"/>
      <c r="WUM54" s="457"/>
      <c r="WUN54" s="62"/>
      <c r="WUO54" s="62"/>
      <c r="WUP54" s="63"/>
      <c r="WUQ54" s="62"/>
      <c r="WUR54" s="62"/>
      <c r="WUS54" s="63"/>
      <c r="WUT54" s="62"/>
      <c r="WUU54" s="59"/>
      <c r="WUW54" s="452"/>
      <c r="WUX54" s="453"/>
      <c r="WUY54" s="453"/>
      <c r="WUZ54" s="453"/>
      <c r="WVA54" s="454"/>
      <c r="WVB54" s="455"/>
      <c r="WVC54" s="456"/>
      <c r="WVD54" s="456"/>
      <c r="WVE54" s="457"/>
      <c r="WVF54" s="62"/>
      <c r="WVG54" s="62"/>
      <c r="WVH54" s="63"/>
      <c r="WVI54" s="62"/>
      <c r="WVJ54" s="62"/>
      <c r="WVK54" s="63"/>
      <c r="WVL54" s="62"/>
      <c r="WVM54" s="59"/>
      <c r="WVO54" s="452"/>
      <c r="WVP54" s="453"/>
      <c r="WVQ54" s="453"/>
      <c r="WVR54" s="453"/>
      <c r="WVS54" s="454"/>
      <c r="WVT54" s="455"/>
      <c r="WVU54" s="456"/>
      <c r="WVV54" s="456"/>
      <c r="WVW54" s="457"/>
      <c r="WVX54" s="62"/>
      <c r="WVY54" s="62"/>
      <c r="WVZ54" s="63"/>
      <c r="WWA54" s="62"/>
      <c r="WWB54" s="62"/>
      <c r="WWC54" s="63"/>
      <c r="WWD54" s="62"/>
      <c r="WWE54" s="59"/>
      <c r="WWG54" s="452"/>
      <c r="WWH54" s="453"/>
      <c r="WWI54" s="453"/>
      <c r="WWJ54" s="453"/>
      <c r="WWK54" s="454"/>
      <c r="WWL54" s="455"/>
      <c r="WWM54" s="456"/>
      <c r="WWN54" s="456"/>
      <c r="WWO54" s="457"/>
      <c r="WWP54" s="62"/>
      <c r="WWQ54" s="62"/>
      <c r="WWR54" s="63"/>
      <c r="WWS54" s="62"/>
      <c r="WWT54" s="62"/>
      <c r="WWU54" s="63"/>
      <c r="WWV54" s="62"/>
      <c r="WWW54" s="59"/>
      <c r="WWY54" s="452"/>
      <c r="WWZ54" s="453"/>
      <c r="WXA54" s="453"/>
      <c r="WXB54" s="453"/>
      <c r="WXC54" s="454"/>
      <c r="WXD54" s="455"/>
      <c r="WXE54" s="456"/>
      <c r="WXF54" s="456"/>
      <c r="WXG54" s="457"/>
      <c r="WXH54" s="62"/>
      <c r="WXI54" s="62"/>
      <c r="WXJ54" s="63"/>
      <c r="WXK54" s="62"/>
      <c r="WXL54" s="62"/>
      <c r="WXM54" s="63"/>
      <c r="WXN54" s="62"/>
      <c r="WXO54" s="59"/>
      <c r="WXQ54" s="452"/>
      <c r="WXR54" s="453"/>
      <c r="WXS54" s="453"/>
      <c r="WXT54" s="453"/>
      <c r="WXU54" s="454"/>
      <c r="WXV54" s="455"/>
      <c r="WXW54" s="456"/>
      <c r="WXX54" s="456"/>
      <c r="WXY54" s="457"/>
      <c r="WXZ54" s="62"/>
      <c r="WYA54" s="62"/>
      <c r="WYB54" s="63"/>
      <c r="WYC54" s="62"/>
      <c r="WYD54" s="62"/>
      <c r="WYE54" s="63"/>
      <c r="WYF54" s="62"/>
      <c r="WYG54" s="59"/>
      <c r="WYI54" s="452"/>
      <c r="WYJ54" s="453"/>
      <c r="WYK54" s="453"/>
      <c r="WYL54" s="453"/>
      <c r="WYM54" s="454"/>
      <c r="WYN54" s="455"/>
      <c r="WYO54" s="456"/>
      <c r="WYP54" s="456"/>
      <c r="WYQ54" s="457"/>
      <c r="WYR54" s="62"/>
      <c r="WYS54" s="62"/>
      <c r="WYT54" s="63"/>
      <c r="WYU54" s="62"/>
      <c r="WYV54" s="62"/>
      <c r="WYW54" s="63"/>
      <c r="WYX54" s="62"/>
      <c r="WYY54" s="59"/>
      <c r="WZA54" s="452"/>
      <c r="WZB54" s="453"/>
      <c r="WZC54" s="453"/>
      <c r="WZD54" s="453"/>
      <c r="WZE54" s="454"/>
      <c r="WZF54" s="455"/>
      <c r="WZG54" s="456"/>
      <c r="WZH54" s="456"/>
      <c r="WZI54" s="457"/>
      <c r="WZJ54" s="62"/>
      <c r="WZK54" s="62"/>
      <c r="WZL54" s="63"/>
      <c r="WZM54" s="62"/>
      <c r="WZN54" s="62"/>
      <c r="WZO54" s="63"/>
      <c r="WZP54" s="62"/>
      <c r="WZQ54" s="59"/>
      <c r="WZS54" s="452"/>
      <c r="WZT54" s="453"/>
      <c r="WZU54" s="453"/>
      <c r="WZV54" s="453"/>
      <c r="WZW54" s="454"/>
      <c r="WZX54" s="455"/>
      <c r="WZY54" s="456"/>
      <c r="WZZ54" s="456"/>
      <c r="XAA54" s="457"/>
      <c r="XAB54" s="62"/>
      <c r="XAC54" s="62"/>
      <c r="XAD54" s="63"/>
      <c r="XAE54" s="62"/>
      <c r="XAF54" s="62"/>
      <c r="XAG54" s="63"/>
      <c r="XAH54" s="62"/>
      <c r="XAI54" s="59"/>
      <c r="XAK54" s="452"/>
      <c r="XAL54" s="453"/>
      <c r="XAM54" s="453"/>
      <c r="XAN54" s="453"/>
      <c r="XAO54" s="454"/>
      <c r="XAP54" s="455"/>
      <c r="XAQ54" s="456"/>
      <c r="XAR54" s="456"/>
      <c r="XAS54" s="457"/>
      <c r="XAT54" s="62"/>
      <c r="XAU54" s="62"/>
      <c r="XAV54" s="63"/>
      <c r="XAW54" s="62"/>
      <c r="XAX54" s="62"/>
      <c r="XAY54" s="63"/>
      <c r="XAZ54" s="62"/>
      <c r="XBA54" s="59"/>
      <c r="XBC54" s="452"/>
      <c r="XBD54" s="453"/>
      <c r="XBE54" s="453"/>
      <c r="XBF54" s="453"/>
      <c r="XBG54" s="454"/>
      <c r="XBH54" s="455"/>
      <c r="XBI54" s="456"/>
      <c r="XBJ54" s="456"/>
      <c r="XBK54" s="457"/>
      <c r="XBL54" s="62"/>
      <c r="XBM54" s="62"/>
      <c r="XBN54" s="63"/>
      <c r="XBO54" s="62"/>
      <c r="XBP54" s="62"/>
      <c r="XBQ54" s="63"/>
      <c r="XBR54" s="62"/>
      <c r="XBS54" s="59"/>
      <c r="XBU54" s="452"/>
      <c r="XBV54" s="453"/>
      <c r="XBW54" s="453"/>
      <c r="XBX54" s="453"/>
      <c r="XBY54" s="454"/>
      <c r="XBZ54" s="455"/>
      <c r="XCA54" s="456"/>
      <c r="XCB54" s="456"/>
      <c r="XCC54" s="457"/>
      <c r="XCD54" s="62"/>
      <c r="XCE54" s="62"/>
      <c r="XCF54" s="63"/>
      <c r="XCG54" s="62"/>
      <c r="XCH54" s="62"/>
      <c r="XCI54" s="63"/>
      <c r="XCJ54" s="62"/>
      <c r="XCK54" s="59"/>
      <c r="XCM54" s="452"/>
      <c r="XCN54" s="453"/>
      <c r="XCO54" s="453"/>
      <c r="XCP54" s="453"/>
      <c r="XCQ54" s="454"/>
      <c r="XCR54" s="455"/>
      <c r="XCS54" s="456"/>
      <c r="XCT54" s="456"/>
      <c r="XCU54" s="457"/>
      <c r="XCV54" s="62"/>
      <c r="XCW54" s="62"/>
      <c r="XCX54" s="63"/>
      <c r="XCY54" s="62"/>
      <c r="XCZ54" s="62"/>
      <c r="XDA54" s="63"/>
      <c r="XDB54" s="62"/>
      <c r="XDC54" s="59"/>
      <c r="XDE54" s="452"/>
      <c r="XDF54" s="453"/>
      <c r="XDG54" s="453"/>
      <c r="XDH54" s="453"/>
      <c r="XDI54" s="454"/>
      <c r="XDJ54" s="455"/>
      <c r="XDK54" s="456"/>
      <c r="XDL54" s="456"/>
      <c r="XDM54" s="457"/>
      <c r="XDN54" s="62"/>
      <c r="XDO54" s="62"/>
      <c r="XDP54" s="63"/>
      <c r="XDQ54" s="62"/>
      <c r="XDR54" s="62"/>
      <c r="XDS54" s="63"/>
      <c r="XDT54" s="62"/>
      <c r="XDU54" s="59"/>
      <c r="XDW54" s="452"/>
      <c r="XDX54" s="453"/>
      <c r="XDY54" s="453"/>
      <c r="XDZ54" s="453"/>
      <c r="XEA54" s="454"/>
      <c r="XEB54" s="455"/>
      <c r="XEC54" s="456"/>
      <c r="XED54" s="456"/>
      <c r="XEE54" s="457"/>
      <c r="XEF54" s="62"/>
      <c r="XEG54" s="62"/>
      <c r="XEH54" s="63"/>
      <c r="XEI54" s="62"/>
      <c r="XEJ54" s="62"/>
      <c r="XEK54" s="63"/>
      <c r="XEL54" s="62"/>
      <c r="XEM54" s="59"/>
      <c r="XEO54" s="452"/>
      <c r="XEP54" s="453"/>
      <c r="XEQ54" s="453"/>
    </row>
    <row r="55" spans="1:6143 6145:15359 15361:16371" ht="15.75" x14ac:dyDescent="0.25">
      <c r="A55" s="283" t="s">
        <v>1009</v>
      </c>
      <c r="B55" s="285" t="s">
        <v>411</v>
      </c>
      <c r="C55" s="85" t="s">
        <v>96</v>
      </c>
      <c r="D55" s="85" t="s">
        <v>96</v>
      </c>
      <c r="E55" s="85" t="s">
        <v>96</v>
      </c>
      <c r="F55" s="141"/>
      <c r="G55" s="141" t="s">
        <v>303</v>
      </c>
      <c r="H55" s="142" t="s">
        <v>164</v>
      </c>
      <c r="I55" s="141"/>
      <c r="J55" s="155"/>
    </row>
    <row r="56" spans="1:6143 6145:15359 15361:16371" ht="15.75" x14ac:dyDescent="0.25">
      <c r="A56" s="300" t="s">
        <v>1008</v>
      </c>
      <c r="B56" s="247" t="s">
        <v>412</v>
      </c>
      <c r="C56" s="133" t="s">
        <v>96</v>
      </c>
      <c r="D56" s="133" t="s">
        <v>96</v>
      </c>
      <c r="E56" s="133" t="s">
        <v>96</v>
      </c>
      <c r="F56" s="154"/>
      <c r="G56" s="154" t="s">
        <v>303</v>
      </c>
      <c r="H56" s="156" t="s">
        <v>164</v>
      </c>
      <c r="I56" s="154"/>
      <c r="J56" s="157"/>
    </row>
    <row r="57" spans="1:6143 6145:15359 15361:16371" ht="15.75" x14ac:dyDescent="0.25">
      <c r="A57" s="283" t="s">
        <v>415</v>
      </c>
      <c r="B57" s="285" t="s">
        <v>416</v>
      </c>
      <c r="C57" s="85" t="s">
        <v>96</v>
      </c>
      <c r="D57" s="85" t="s">
        <v>96</v>
      </c>
      <c r="E57" s="85" t="s">
        <v>96</v>
      </c>
      <c r="F57" s="141"/>
      <c r="G57" s="141" t="s">
        <v>303</v>
      </c>
      <c r="H57" s="142" t="s">
        <v>104</v>
      </c>
      <c r="I57" s="142"/>
      <c r="J57" s="155"/>
    </row>
    <row r="58" spans="1:6143 6145:15359 15361:16371" ht="15.75" x14ac:dyDescent="0.25">
      <c r="A58" s="283" t="s">
        <v>420</v>
      </c>
      <c r="B58" s="285" t="s">
        <v>1865</v>
      </c>
      <c r="C58" s="85" t="s">
        <v>96</v>
      </c>
      <c r="D58" s="85" t="s">
        <v>96</v>
      </c>
      <c r="E58" s="85" t="s">
        <v>96</v>
      </c>
      <c r="F58" s="141"/>
      <c r="G58" s="141" t="s">
        <v>303</v>
      </c>
      <c r="H58" s="141" t="s">
        <v>164</v>
      </c>
      <c r="I58" s="141"/>
      <c r="J58" s="155"/>
    </row>
    <row r="59" spans="1:6143 6145:15359 15361:16371" ht="15.75" x14ac:dyDescent="0.25">
      <c r="A59" s="283" t="s">
        <v>426</v>
      </c>
      <c r="B59" s="285" t="s">
        <v>427</v>
      </c>
      <c r="C59" s="85" t="s">
        <v>96</v>
      </c>
      <c r="D59" s="85" t="s">
        <v>96</v>
      </c>
      <c r="E59" s="85" t="s">
        <v>96</v>
      </c>
      <c r="F59" s="141"/>
      <c r="G59" s="141"/>
      <c r="H59" s="141" t="s">
        <v>104</v>
      </c>
      <c r="I59" s="141" t="s">
        <v>164</v>
      </c>
      <c r="J59" s="155"/>
    </row>
    <row r="60" spans="1:6143 6145:15359 15361:16371" ht="15.75" x14ac:dyDescent="0.25">
      <c r="A60" s="283" t="s">
        <v>428</v>
      </c>
      <c r="B60" s="285" t="s">
        <v>429</v>
      </c>
      <c r="C60" s="85" t="s">
        <v>96</v>
      </c>
      <c r="D60" s="85" t="s">
        <v>96</v>
      </c>
      <c r="E60" s="85" t="s">
        <v>96</v>
      </c>
      <c r="F60" s="141"/>
      <c r="G60" s="141" t="s">
        <v>303</v>
      </c>
      <c r="H60" s="142" t="s">
        <v>104</v>
      </c>
      <c r="I60" s="142"/>
      <c r="J60" s="155"/>
    </row>
    <row r="61" spans="1:6143 6145:15359 15361:16371" ht="15.75" x14ac:dyDescent="0.25">
      <c r="A61" s="283" t="s">
        <v>512</v>
      </c>
      <c r="B61" s="285" t="s">
        <v>430</v>
      </c>
      <c r="C61" s="85" t="s">
        <v>96</v>
      </c>
      <c r="D61" s="85" t="s">
        <v>96</v>
      </c>
      <c r="E61" s="85" t="s">
        <v>96</v>
      </c>
      <c r="F61" s="141"/>
      <c r="G61" s="141" t="s">
        <v>303</v>
      </c>
      <c r="H61" s="142" t="s">
        <v>164</v>
      </c>
      <c r="I61" s="142"/>
      <c r="J61" s="155"/>
    </row>
    <row r="62" spans="1:6143 6145:15359 15361:16371" ht="15.75" x14ac:dyDescent="0.25">
      <c r="A62" s="283" t="s">
        <v>432</v>
      </c>
      <c r="B62" s="285" t="s">
        <v>433</v>
      </c>
      <c r="C62" s="85" t="s">
        <v>96</v>
      </c>
      <c r="D62" s="85" t="s">
        <v>96</v>
      </c>
      <c r="E62" s="85" t="s">
        <v>96</v>
      </c>
      <c r="F62" s="141"/>
      <c r="G62" s="141" t="s">
        <v>303</v>
      </c>
      <c r="H62" s="141" t="s">
        <v>164</v>
      </c>
      <c r="I62" s="141"/>
      <c r="J62" s="155"/>
    </row>
    <row r="63" spans="1:6143 6145:15359 15361:16371" ht="15.75" x14ac:dyDescent="0.25">
      <c r="A63" s="283" t="s">
        <v>514</v>
      </c>
      <c r="B63" s="285" t="s">
        <v>434</v>
      </c>
      <c r="C63" s="85" t="s">
        <v>96</v>
      </c>
      <c r="D63" s="85" t="s">
        <v>96</v>
      </c>
      <c r="E63" s="85" t="s">
        <v>96</v>
      </c>
      <c r="F63" s="141"/>
      <c r="G63" s="141" t="s">
        <v>303</v>
      </c>
      <c r="H63" s="142" t="s">
        <v>164</v>
      </c>
      <c r="I63" s="142"/>
      <c r="J63" s="155"/>
    </row>
    <row r="64" spans="1:6143 6145:15359 15361:16371" ht="15.75" x14ac:dyDescent="0.25">
      <c r="A64" s="283" t="s">
        <v>515</v>
      </c>
      <c r="B64" s="285" t="s">
        <v>435</v>
      </c>
      <c r="C64" s="85" t="s">
        <v>96</v>
      </c>
      <c r="D64" s="85" t="s">
        <v>96</v>
      </c>
      <c r="E64" s="85" t="s">
        <v>96</v>
      </c>
      <c r="F64" s="141"/>
      <c r="G64" s="141" t="s">
        <v>303</v>
      </c>
      <c r="H64" s="141" t="s">
        <v>164</v>
      </c>
      <c r="I64" s="141"/>
      <c r="J64" s="155"/>
    </row>
    <row r="65" spans="1:10" ht="15.75" x14ac:dyDescent="0.25">
      <c r="A65" s="283" t="s">
        <v>516</v>
      </c>
      <c r="B65" s="285" t="s">
        <v>436</v>
      </c>
      <c r="C65" s="85" t="s">
        <v>96</v>
      </c>
      <c r="D65" s="85" t="s">
        <v>96</v>
      </c>
      <c r="E65" s="85" t="s">
        <v>96</v>
      </c>
      <c r="F65" s="141"/>
      <c r="G65" s="141" t="s">
        <v>303</v>
      </c>
      <c r="H65" s="142" t="s">
        <v>164</v>
      </c>
      <c r="I65" s="141"/>
      <c r="J65" s="155"/>
    </row>
    <row r="66" spans="1:10" ht="15.75" x14ac:dyDescent="0.25">
      <c r="A66" s="283" t="s">
        <v>439</v>
      </c>
      <c r="B66" s="285" t="s">
        <v>440</v>
      </c>
      <c r="C66" s="85" t="s">
        <v>96</v>
      </c>
      <c r="D66" s="85" t="s">
        <v>96</v>
      </c>
      <c r="E66" s="85" t="s">
        <v>96</v>
      </c>
      <c r="F66" s="141"/>
      <c r="G66" s="141" t="s">
        <v>303</v>
      </c>
      <c r="H66" s="141"/>
      <c r="I66" s="141"/>
      <c r="J66" s="155"/>
    </row>
    <row r="67" spans="1:10" ht="15.75" x14ac:dyDescent="0.25">
      <c r="A67" s="283" t="s">
        <v>445</v>
      </c>
      <c r="B67" s="285" t="s">
        <v>446</v>
      </c>
      <c r="C67" s="85" t="s">
        <v>96</v>
      </c>
      <c r="D67" s="85" t="s">
        <v>96</v>
      </c>
      <c r="E67" s="85" t="s">
        <v>96</v>
      </c>
      <c r="F67" s="141"/>
      <c r="G67" s="141" t="s">
        <v>303</v>
      </c>
      <c r="H67" s="142" t="s">
        <v>164</v>
      </c>
      <c r="I67" s="142"/>
      <c r="J67" s="155"/>
    </row>
    <row r="68" spans="1:10" ht="15.75" x14ac:dyDescent="0.25">
      <c r="A68" s="283" t="s">
        <v>1012</v>
      </c>
      <c r="B68" s="285" t="s">
        <v>449</v>
      </c>
      <c r="C68" s="85" t="s">
        <v>96</v>
      </c>
      <c r="D68" s="85" t="s">
        <v>96</v>
      </c>
      <c r="E68" s="85" t="s">
        <v>96</v>
      </c>
      <c r="F68" s="141"/>
      <c r="G68" s="141" t="s">
        <v>303</v>
      </c>
      <c r="H68" s="142" t="s">
        <v>164</v>
      </c>
      <c r="I68" s="142" t="s">
        <v>501</v>
      </c>
      <c r="J68" s="155"/>
    </row>
    <row r="69" spans="1:10" ht="15.75" x14ac:dyDescent="0.25">
      <c r="A69" s="283" t="s">
        <v>1011</v>
      </c>
      <c r="B69" s="285" t="s">
        <v>450</v>
      </c>
      <c r="C69" s="85" t="s">
        <v>96</v>
      </c>
      <c r="D69" s="85" t="s">
        <v>96</v>
      </c>
      <c r="E69" s="85" t="s">
        <v>96</v>
      </c>
      <c r="F69" s="141"/>
      <c r="G69" s="141" t="s">
        <v>303</v>
      </c>
      <c r="H69" s="142" t="s">
        <v>164</v>
      </c>
      <c r="I69" s="142" t="s">
        <v>501</v>
      </c>
      <c r="J69" s="155"/>
    </row>
    <row r="70" spans="1:10" ht="15.75" x14ac:dyDescent="0.25">
      <c r="A70" s="283" t="s">
        <v>451</v>
      </c>
      <c r="B70" s="285" t="s">
        <v>452</v>
      </c>
      <c r="C70" s="85" t="s">
        <v>96</v>
      </c>
      <c r="D70" s="85" t="s">
        <v>96</v>
      </c>
      <c r="E70" s="85" t="s">
        <v>96</v>
      </c>
      <c r="F70" s="141"/>
      <c r="G70" s="141" t="s">
        <v>303</v>
      </c>
      <c r="H70" s="142" t="s">
        <v>164</v>
      </c>
      <c r="I70" s="141"/>
      <c r="J70" s="155"/>
    </row>
    <row r="71" spans="1:10" ht="15.75" x14ac:dyDescent="0.25">
      <c r="A71" s="283" t="s">
        <v>453</v>
      </c>
      <c r="B71" s="285" t="s">
        <v>454</v>
      </c>
      <c r="C71" s="85" t="s">
        <v>96</v>
      </c>
      <c r="D71" s="85" t="s">
        <v>96</v>
      </c>
      <c r="E71" s="85" t="s">
        <v>96</v>
      </c>
      <c r="F71" s="141"/>
      <c r="G71" s="141"/>
      <c r="H71" s="142"/>
      <c r="I71" s="141" t="s">
        <v>164</v>
      </c>
      <c r="J71" s="155"/>
    </row>
    <row r="72" spans="1:10" ht="15.75" x14ac:dyDescent="0.25">
      <c r="A72" s="283" t="s">
        <v>1013</v>
      </c>
      <c r="B72" s="285" t="s">
        <v>457</v>
      </c>
      <c r="C72" s="85" t="s">
        <v>96</v>
      </c>
      <c r="D72" s="85" t="s">
        <v>96</v>
      </c>
      <c r="E72" s="85" t="s">
        <v>96</v>
      </c>
      <c r="F72" s="141"/>
      <c r="G72" s="141"/>
      <c r="H72" s="141" t="s">
        <v>104</v>
      </c>
      <c r="I72" s="141" t="s">
        <v>164</v>
      </c>
      <c r="J72" s="155"/>
    </row>
    <row r="73" spans="1:10" ht="15.75" x14ac:dyDescent="0.25">
      <c r="A73" s="283" t="s">
        <v>458</v>
      </c>
      <c r="B73" s="285" t="s">
        <v>459</v>
      </c>
      <c r="C73" s="85" t="s">
        <v>96</v>
      </c>
      <c r="D73" s="85" t="s">
        <v>96</v>
      </c>
      <c r="E73" s="85" t="s">
        <v>96</v>
      </c>
      <c r="F73" s="141"/>
      <c r="G73" s="141"/>
      <c r="H73" s="141"/>
      <c r="I73" s="141" t="s">
        <v>502</v>
      </c>
      <c r="J73" s="155"/>
    </row>
    <row r="74" spans="1:10" ht="15.75" x14ac:dyDescent="0.25">
      <c r="A74" s="283" t="s">
        <v>460</v>
      </c>
      <c r="B74" s="285" t="s">
        <v>461</v>
      </c>
      <c r="C74" s="85" t="s">
        <v>96</v>
      </c>
      <c r="D74" s="85" t="s">
        <v>96</v>
      </c>
      <c r="E74" s="85" t="s">
        <v>96</v>
      </c>
      <c r="F74" s="141"/>
      <c r="G74" s="141" t="s">
        <v>303</v>
      </c>
      <c r="H74" s="142" t="s">
        <v>104</v>
      </c>
      <c r="I74" s="142"/>
      <c r="J74" s="155"/>
    </row>
    <row r="75" spans="1:10" ht="15.75" x14ac:dyDescent="0.25">
      <c r="A75" s="283" t="s">
        <v>462</v>
      </c>
      <c r="B75" s="285" t="s">
        <v>463</v>
      </c>
      <c r="C75" s="85" t="s">
        <v>96</v>
      </c>
      <c r="D75" s="85" t="s">
        <v>96</v>
      </c>
      <c r="E75" s="85" t="s">
        <v>96</v>
      </c>
      <c r="F75" s="141"/>
      <c r="G75" s="141" t="s">
        <v>303</v>
      </c>
      <c r="H75" s="142" t="s">
        <v>164</v>
      </c>
      <c r="I75" s="142"/>
      <c r="J75" s="155"/>
    </row>
    <row r="76" spans="1:10" ht="15.75" x14ac:dyDescent="0.25">
      <c r="A76" s="283" t="s">
        <v>471</v>
      </c>
      <c r="B76" s="285" t="s">
        <v>1866</v>
      </c>
      <c r="C76" s="85" t="s">
        <v>96</v>
      </c>
      <c r="D76" s="85" t="s">
        <v>96</v>
      </c>
      <c r="E76" s="85" t="s">
        <v>96</v>
      </c>
      <c r="F76" s="141"/>
      <c r="G76" s="141" t="s">
        <v>303</v>
      </c>
      <c r="H76" s="142" t="s">
        <v>104</v>
      </c>
      <c r="I76" s="141"/>
      <c r="J76" s="155"/>
    </row>
    <row r="77" spans="1:10" ht="15.75" x14ac:dyDescent="0.25">
      <c r="A77" s="283" t="s">
        <v>475</v>
      </c>
      <c r="B77" s="285" t="s">
        <v>476</v>
      </c>
      <c r="C77" s="85" t="s">
        <v>96</v>
      </c>
      <c r="D77" s="85" t="s">
        <v>96</v>
      </c>
      <c r="E77" s="85" t="s">
        <v>96</v>
      </c>
      <c r="F77" s="141"/>
      <c r="G77" s="141" t="s">
        <v>303</v>
      </c>
      <c r="H77" s="142" t="s">
        <v>164</v>
      </c>
      <c r="I77" s="141"/>
      <c r="J77" s="155"/>
    </row>
    <row r="78" spans="1:10" ht="15.75" x14ac:dyDescent="0.25">
      <c r="A78" s="283" t="s">
        <v>477</v>
      </c>
      <c r="B78" s="285" t="s">
        <v>1868</v>
      </c>
      <c r="C78" s="85" t="s">
        <v>96</v>
      </c>
      <c r="D78" s="85" t="s">
        <v>96</v>
      </c>
      <c r="E78" s="85" t="s">
        <v>96</v>
      </c>
      <c r="F78" s="141" t="s">
        <v>303</v>
      </c>
      <c r="G78" s="141" t="s">
        <v>303</v>
      </c>
      <c r="H78" s="142" t="s">
        <v>164</v>
      </c>
      <c r="I78" s="142"/>
      <c r="J78" s="155"/>
    </row>
    <row r="79" spans="1:10" ht="15.75" x14ac:dyDescent="0.25">
      <c r="A79" s="283" t="s">
        <v>478</v>
      </c>
      <c r="B79" s="285" t="s">
        <v>1869</v>
      </c>
      <c r="C79" s="85" t="s">
        <v>96</v>
      </c>
      <c r="D79" s="85" t="s">
        <v>96</v>
      </c>
      <c r="E79" s="85" t="s">
        <v>96</v>
      </c>
      <c r="F79" s="141" t="s">
        <v>303</v>
      </c>
      <c r="G79" s="141" t="s">
        <v>303</v>
      </c>
      <c r="H79" s="142" t="s">
        <v>164</v>
      </c>
      <c r="I79" s="142"/>
      <c r="J79" s="155"/>
    </row>
    <row r="80" spans="1:10" ht="15.75" x14ac:dyDescent="0.25">
      <c r="A80" s="283" t="s">
        <v>479</v>
      </c>
      <c r="B80" s="285" t="s">
        <v>1870</v>
      </c>
      <c r="C80" s="85" t="s">
        <v>96</v>
      </c>
      <c r="D80" s="85" t="s">
        <v>96</v>
      </c>
      <c r="E80" s="85" t="s">
        <v>96</v>
      </c>
      <c r="F80" s="141" t="s">
        <v>303</v>
      </c>
      <c r="G80" s="141" t="s">
        <v>303</v>
      </c>
      <c r="H80" s="142" t="s">
        <v>164</v>
      </c>
      <c r="I80" s="141"/>
      <c r="J80" s="155"/>
    </row>
    <row r="81" spans="1:10" ht="15.75" x14ac:dyDescent="0.25">
      <c r="A81" s="283" t="s">
        <v>1007</v>
      </c>
      <c r="B81" s="285" t="s">
        <v>480</v>
      </c>
      <c r="C81" s="85" t="s">
        <v>96</v>
      </c>
      <c r="D81" s="85" t="s">
        <v>96</v>
      </c>
      <c r="E81" s="85" t="s">
        <v>96</v>
      </c>
      <c r="F81" s="141" t="s">
        <v>303</v>
      </c>
      <c r="G81" s="141" t="s">
        <v>303</v>
      </c>
      <c r="H81" s="142" t="s">
        <v>164</v>
      </c>
      <c r="I81" s="141"/>
      <c r="J81" s="155"/>
    </row>
    <row r="82" spans="1:10" ht="15.75" x14ac:dyDescent="0.25">
      <c r="A82" s="283" t="s">
        <v>485</v>
      </c>
      <c r="B82" s="285" t="s">
        <v>486</v>
      </c>
      <c r="C82" s="85" t="s">
        <v>96</v>
      </c>
      <c r="D82" s="85" t="s">
        <v>96</v>
      </c>
      <c r="E82" s="85" t="s">
        <v>96</v>
      </c>
      <c r="F82" s="141"/>
      <c r="G82" s="141" t="s">
        <v>303</v>
      </c>
      <c r="H82" s="142" t="s">
        <v>164</v>
      </c>
      <c r="I82" s="141"/>
      <c r="J82" s="155"/>
    </row>
    <row r="83" spans="1:10" ht="15.75" x14ac:dyDescent="0.25">
      <c r="A83" s="283" t="s">
        <v>494</v>
      </c>
      <c r="B83" s="285" t="s">
        <v>495</v>
      </c>
      <c r="C83" s="85" t="s">
        <v>96</v>
      </c>
      <c r="D83" s="85" t="s">
        <v>96</v>
      </c>
      <c r="E83" s="85" t="s">
        <v>96</v>
      </c>
      <c r="F83" s="141"/>
      <c r="G83" s="141"/>
      <c r="H83" s="142" t="s">
        <v>104</v>
      </c>
      <c r="I83" s="141" t="s">
        <v>164</v>
      </c>
      <c r="J83" s="155"/>
    </row>
    <row r="84" spans="1:10" ht="15.75" x14ac:dyDescent="0.25">
      <c r="A84" s="300" t="s">
        <v>497</v>
      </c>
      <c r="B84" s="247" t="s">
        <v>498</v>
      </c>
      <c r="C84" s="133" t="s">
        <v>96</v>
      </c>
      <c r="D84" s="133" t="s">
        <v>96</v>
      </c>
      <c r="E84" s="133" t="s">
        <v>96</v>
      </c>
      <c r="F84" s="154"/>
      <c r="G84" s="154" t="s">
        <v>303</v>
      </c>
      <c r="H84" s="154" t="s">
        <v>164</v>
      </c>
      <c r="I84" s="154"/>
      <c r="J84" s="157"/>
    </row>
    <row r="85" spans="1:10" ht="15.75" x14ac:dyDescent="0.25">
      <c r="A85" s="283" t="s">
        <v>322</v>
      </c>
      <c r="B85" s="285" t="s">
        <v>323</v>
      </c>
      <c r="C85" s="85" t="s">
        <v>96</v>
      </c>
      <c r="D85" s="86" t="s">
        <v>97</v>
      </c>
      <c r="E85" s="85" t="s">
        <v>96</v>
      </c>
      <c r="F85" s="141"/>
      <c r="G85" s="141"/>
      <c r="H85" s="142" t="s">
        <v>104</v>
      </c>
      <c r="I85" s="142" t="s">
        <v>164</v>
      </c>
      <c r="J85" s="155"/>
    </row>
    <row r="86" spans="1:10" ht="15.75" x14ac:dyDescent="0.25">
      <c r="A86" s="283" t="s">
        <v>377</v>
      </c>
      <c r="B86" s="285" t="s">
        <v>506</v>
      </c>
      <c r="C86" s="85" t="s">
        <v>96</v>
      </c>
      <c r="D86" s="86" t="s">
        <v>97</v>
      </c>
      <c r="E86" s="85" t="s">
        <v>96</v>
      </c>
      <c r="F86" s="141"/>
      <c r="G86" s="141" t="s">
        <v>303</v>
      </c>
      <c r="H86" s="142"/>
      <c r="I86" s="142" t="s">
        <v>164</v>
      </c>
      <c r="J86" s="155"/>
    </row>
    <row r="87" spans="1:10" ht="15.75" x14ac:dyDescent="0.25">
      <c r="A87" s="283" t="s">
        <v>508</v>
      </c>
      <c r="B87" s="285" t="s">
        <v>1864</v>
      </c>
      <c r="C87" s="85" t="s">
        <v>96</v>
      </c>
      <c r="D87" s="86" t="s">
        <v>97</v>
      </c>
      <c r="E87" s="85" t="s">
        <v>96</v>
      </c>
      <c r="F87" s="141"/>
      <c r="G87" s="141" t="s">
        <v>303</v>
      </c>
      <c r="H87" s="142" t="s">
        <v>164</v>
      </c>
      <c r="I87" s="142"/>
      <c r="J87" s="155"/>
    </row>
    <row r="88" spans="1:10" ht="15.75" x14ac:dyDescent="0.25">
      <c r="A88" s="283" t="s">
        <v>422</v>
      </c>
      <c r="B88" s="285" t="s">
        <v>423</v>
      </c>
      <c r="C88" s="85" t="s">
        <v>96</v>
      </c>
      <c r="D88" s="86" t="s">
        <v>97</v>
      </c>
      <c r="E88" s="85" t="s">
        <v>96</v>
      </c>
      <c r="F88" s="141"/>
      <c r="G88" s="141" t="s">
        <v>303</v>
      </c>
      <c r="H88" s="142" t="s">
        <v>104</v>
      </c>
      <c r="I88" s="142"/>
      <c r="J88" s="155"/>
    </row>
    <row r="89" spans="1:10" ht="15.75" x14ac:dyDescent="0.25">
      <c r="A89" s="283" t="s">
        <v>1015</v>
      </c>
      <c r="B89" s="285" t="s">
        <v>437</v>
      </c>
      <c r="C89" s="85" t="s">
        <v>96</v>
      </c>
      <c r="D89" s="86" t="s">
        <v>97</v>
      </c>
      <c r="E89" s="85" t="s">
        <v>96</v>
      </c>
      <c r="F89" s="141" t="s">
        <v>303</v>
      </c>
      <c r="G89" s="141" t="s">
        <v>303</v>
      </c>
      <c r="H89" s="142" t="s">
        <v>104</v>
      </c>
      <c r="I89" s="142" t="s">
        <v>501</v>
      </c>
      <c r="J89" s="155"/>
    </row>
    <row r="90" spans="1:10" ht="15.75" x14ac:dyDescent="0.25">
      <c r="A90" s="283" t="s">
        <v>522</v>
      </c>
      <c r="B90" s="285" t="s">
        <v>455</v>
      </c>
      <c r="C90" s="85" t="s">
        <v>96</v>
      </c>
      <c r="D90" s="86" t="s">
        <v>97</v>
      </c>
      <c r="E90" s="85" t="s">
        <v>96</v>
      </c>
      <c r="F90" s="141"/>
      <c r="G90" s="141" t="s">
        <v>303</v>
      </c>
      <c r="H90" s="142" t="s">
        <v>164</v>
      </c>
      <c r="I90" s="142" t="s">
        <v>501</v>
      </c>
      <c r="J90" s="155"/>
    </row>
    <row r="91" spans="1:10" ht="15.75" x14ac:dyDescent="0.25">
      <c r="A91" s="283" t="s">
        <v>488</v>
      </c>
      <c r="B91" s="285" t="s">
        <v>489</v>
      </c>
      <c r="C91" s="85" t="s">
        <v>96</v>
      </c>
      <c r="D91" s="86" t="s">
        <v>97</v>
      </c>
      <c r="E91" s="85" t="s">
        <v>96</v>
      </c>
      <c r="F91" s="141" t="s">
        <v>303</v>
      </c>
      <c r="G91" s="141" t="s">
        <v>303</v>
      </c>
      <c r="H91" s="142" t="s">
        <v>164</v>
      </c>
      <c r="I91" s="142"/>
      <c r="J91" s="155"/>
    </row>
    <row r="92" spans="1:10" ht="15.75" x14ac:dyDescent="0.25">
      <c r="A92" s="283" t="s">
        <v>447</v>
      </c>
      <c r="B92" s="285" t="s">
        <v>448</v>
      </c>
      <c r="C92" s="85" t="s">
        <v>96</v>
      </c>
      <c r="D92" s="88" t="s">
        <v>98</v>
      </c>
      <c r="E92" s="85" t="s">
        <v>96</v>
      </c>
      <c r="F92" s="141"/>
      <c r="G92" s="141" t="s">
        <v>303</v>
      </c>
      <c r="H92" s="142" t="s">
        <v>164</v>
      </c>
      <c r="I92" s="142"/>
      <c r="J92" s="155"/>
    </row>
    <row r="93" spans="1:10" ht="15.75" x14ac:dyDescent="0.25">
      <c r="A93" s="283" t="s">
        <v>518</v>
      </c>
      <c r="B93" s="285" t="s">
        <v>1871</v>
      </c>
      <c r="C93" s="85" t="s">
        <v>96</v>
      </c>
      <c r="D93" s="88" t="s">
        <v>98</v>
      </c>
      <c r="E93" s="85" t="s">
        <v>96</v>
      </c>
      <c r="F93" s="141"/>
      <c r="G93" s="141" t="s">
        <v>303</v>
      </c>
      <c r="H93" s="142" t="s">
        <v>502</v>
      </c>
      <c r="I93" s="142"/>
      <c r="J93" s="155"/>
    </row>
    <row r="94" spans="1:10" ht="15.75" x14ac:dyDescent="0.25">
      <c r="A94" s="283" t="s">
        <v>1673</v>
      </c>
      <c r="B94" s="285" t="s">
        <v>1077</v>
      </c>
      <c r="C94" s="84" t="s">
        <v>110</v>
      </c>
      <c r="D94" s="84" t="s">
        <v>110</v>
      </c>
      <c r="E94" s="85" t="s">
        <v>99</v>
      </c>
      <c r="F94" s="141" t="s">
        <v>303</v>
      </c>
      <c r="G94" s="51"/>
      <c r="H94" s="141" t="s">
        <v>104</v>
      </c>
      <c r="I94" s="141" t="s">
        <v>164</v>
      </c>
      <c r="J94" s="258"/>
    </row>
    <row r="95" spans="1:10" ht="15.75" x14ac:dyDescent="0.25">
      <c r="A95" s="283" t="s">
        <v>320</v>
      </c>
      <c r="B95" s="285" t="s">
        <v>321</v>
      </c>
      <c r="C95" s="86" t="s">
        <v>97</v>
      </c>
      <c r="D95" s="85" t="s">
        <v>96</v>
      </c>
      <c r="E95" s="85" t="s">
        <v>96</v>
      </c>
      <c r="F95" s="141"/>
      <c r="G95" s="141" t="s">
        <v>303</v>
      </c>
      <c r="H95" s="142" t="s">
        <v>164</v>
      </c>
      <c r="I95" s="142"/>
      <c r="J95" s="155"/>
    </row>
    <row r="96" spans="1:10" ht="15.75" x14ac:dyDescent="0.25">
      <c r="A96" s="283" t="s">
        <v>324</v>
      </c>
      <c r="B96" s="285" t="s">
        <v>325</v>
      </c>
      <c r="C96" s="86" t="s">
        <v>97</v>
      </c>
      <c r="D96" s="85" t="s">
        <v>96</v>
      </c>
      <c r="E96" s="85" t="s">
        <v>96</v>
      </c>
      <c r="F96" s="141"/>
      <c r="G96" s="141" t="s">
        <v>303</v>
      </c>
      <c r="H96" s="142" t="s">
        <v>104</v>
      </c>
      <c r="I96" s="141" t="s">
        <v>501</v>
      </c>
      <c r="J96" s="155"/>
    </row>
    <row r="97" spans="1:10" ht="15.75" x14ac:dyDescent="0.25">
      <c r="A97" s="283" t="s">
        <v>1016</v>
      </c>
      <c r="B97" s="285" t="s">
        <v>350</v>
      </c>
      <c r="C97" s="86" t="s">
        <v>97</v>
      </c>
      <c r="D97" s="85" t="s">
        <v>96</v>
      </c>
      <c r="E97" s="85" t="s">
        <v>96</v>
      </c>
      <c r="F97" s="141" t="s">
        <v>303</v>
      </c>
      <c r="G97" s="141"/>
      <c r="H97" s="141" t="s">
        <v>104</v>
      </c>
      <c r="I97" s="141" t="s">
        <v>164</v>
      </c>
      <c r="J97" s="155"/>
    </row>
    <row r="98" spans="1:10" ht="15.75" x14ac:dyDescent="0.25">
      <c r="A98" s="283" t="s">
        <v>369</v>
      </c>
      <c r="B98" s="285" t="s">
        <v>370</v>
      </c>
      <c r="C98" s="86" t="s">
        <v>97</v>
      </c>
      <c r="D98" s="85" t="s">
        <v>96</v>
      </c>
      <c r="E98" s="85" t="s">
        <v>96</v>
      </c>
      <c r="F98" s="141"/>
      <c r="G98" s="141" t="s">
        <v>303</v>
      </c>
      <c r="H98" s="142" t="s">
        <v>104</v>
      </c>
      <c r="I98" s="141"/>
      <c r="J98" s="155"/>
    </row>
    <row r="99" spans="1:10" ht="15.75" x14ac:dyDescent="0.25">
      <c r="A99" s="283" t="s">
        <v>406</v>
      </c>
      <c r="B99" s="285" t="s">
        <v>407</v>
      </c>
      <c r="C99" s="86" t="s">
        <v>97</v>
      </c>
      <c r="D99" s="85" t="s">
        <v>96</v>
      </c>
      <c r="E99" s="85" t="s">
        <v>96</v>
      </c>
      <c r="F99" s="141"/>
      <c r="G99" s="141" t="s">
        <v>303</v>
      </c>
      <c r="H99" s="141" t="s">
        <v>104</v>
      </c>
      <c r="I99" s="141"/>
      <c r="J99" s="155"/>
    </row>
    <row r="100" spans="1:10" ht="15.75" x14ac:dyDescent="0.25">
      <c r="A100" s="283" t="s">
        <v>1017</v>
      </c>
      <c r="B100" s="285" t="s">
        <v>466</v>
      </c>
      <c r="C100" s="86" t="s">
        <v>97</v>
      </c>
      <c r="D100" s="85" t="s">
        <v>96</v>
      </c>
      <c r="E100" s="85" t="s">
        <v>96</v>
      </c>
      <c r="F100" s="141"/>
      <c r="G100" s="141" t="s">
        <v>303</v>
      </c>
      <c r="H100" s="141" t="s">
        <v>164</v>
      </c>
      <c r="I100" s="141"/>
      <c r="J100" s="155"/>
    </row>
    <row r="101" spans="1:10" ht="15.75" x14ac:dyDescent="0.25">
      <c r="A101" s="283" t="s">
        <v>481</v>
      </c>
      <c r="B101" s="285" t="s">
        <v>482</v>
      </c>
      <c r="C101" s="86" t="s">
        <v>97</v>
      </c>
      <c r="D101" s="85" t="s">
        <v>96</v>
      </c>
      <c r="E101" s="85" t="s">
        <v>96</v>
      </c>
      <c r="F101" s="141"/>
      <c r="G101" s="141" t="s">
        <v>303</v>
      </c>
      <c r="H101" s="141" t="s">
        <v>104</v>
      </c>
      <c r="I101" s="141"/>
      <c r="J101" s="155"/>
    </row>
    <row r="102" spans="1:10" ht="15.75" x14ac:dyDescent="0.25">
      <c r="A102" s="283" t="s">
        <v>1018</v>
      </c>
      <c r="B102" s="285" t="s">
        <v>386</v>
      </c>
      <c r="C102" s="86" t="s">
        <v>97</v>
      </c>
      <c r="D102" s="85" t="s">
        <v>96</v>
      </c>
      <c r="E102" s="86" t="s">
        <v>97</v>
      </c>
      <c r="F102" s="141" t="s">
        <v>303</v>
      </c>
      <c r="G102" s="141"/>
      <c r="H102" s="141" t="s">
        <v>104</v>
      </c>
      <c r="I102" s="141" t="s">
        <v>164</v>
      </c>
      <c r="J102" s="155"/>
    </row>
    <row r="103" spans="1:10" ht="15.75" x14ac:dyDescent="0.25">
      <c r="A103" s="283" t="s">
        <v>509</v>
      </c>
      <c r="B103" s="285" t="s">
        <v>413</v>
      </c>
      <c r="C103" s="86" t="s">
        <v>97</v>
      </c>
      <c r="D103" s="86" t="s">
        <v>97</v>
      </c>
      <c r="E103" s="85" t="s">
        <v>96</v>
      </c>
      <c r="F103" s="141"/>
      <c r="G103" s="141" t="s">
        <v>303</v>
      </c>
      <c r="H103" s="142" t="s">
        <v>164</v>
      </c>
      <c r="I103" s="141"/>
      <c r="J103" s="155"/>
    </row>
    <row r="104" spans="1:10" ht="15.75" x14ac:dyDescent="0.25">
      <c r="A104" s="283" t="s">
        <v>473</v>
      </c>
      <c r="B104" s="285" t="s">
        <v>474</v>
      </c>
      <c r="C104" s="86" t="s">
        <v>97</v>
      </c>
      <c r="D104" s="86" t="s">
        <v>97</v>
      </c>
      <c r="E104" s="85" t="s">
        <v>96</v>
      </c>
      <c r="F104" s="141"/>
      <c r="G104" s="141" t="s">
        <v>303</v>
      </c>
      <c r="H104" s="141" t="s">
        <v>164</v>
      </c>
      <c r="I104" s="141"/>
      <c r="J104" s="155"/>
    </row>
    <row r="105" spans="1:10" ht="15.75" x14ac:dyDescent="0.25">
      <c r="A105" s="283" t="s">
        <v>1019</v>
      </c>
      <c r="B105" s="285" t="s">
        <v>496</v>
      </c>
      <c r="C105" s="86" t="s">
        <v>97</v>
      </c>
      <c r="D105" s="86" t="s">
        <v>97</v>
      </c>
      <c r="E105" s="85" t="s">
        <v>96</v>
      </c>
      <c r="F105" s="141" t="s">
        <v>303</v>
      </c>
      <c r="G105" s="141" t="s">
        <v>303</v>
      </c>
      <c r="H105" s="142" t="s">
        <v>164</v>
      </c>
      <c r="I105" s="141"/>
      <c r="J105" s="155"/>
    </row>
    <row r="106" spans="1:10" ht="15.75" x14ac:dyDescent="0.25">
      <c r="A106" s="300" t="s">
        <v>338</v>
      </c>
      <c r="B106" s="247" t="s">
        <v>339</v>
      </c>
      <c r="C106" s="159" t="s">
        <v>97</v>
      </c>
      <c r="D106" s="158" t="s">
        <v>98</v>
      </c>
      <c r="E106" s="133" t="s">
        <v>96</v>
      </c>
      <c r="F106" s="154"/>
      <c r="G106" s="154" t="s">
        <v>303</v>
      </c>
      <c r="H106" s="156" t="s">
        <v>104</v>
      </c>
      <c r="I106" s="154"/>
      <c r="J106" s="157"/>
    </row>
    <row r="107" spans="1:10" ht="15.75" x14ac:dyDescent="0.25">
      <c r="A107" s="283" t="s">
        <v>353</v>
      </c>
      <c r="B107" s="285" t="s">
        <v>354</v>
      </c>
      <c r="C107" s="86" t="s">
        <v>97</v>
      </c>
      <c r="D107" s="88" t="s">
        <v>98</v>
      </c>
      <c r="E107" s="85" t="s">
        <v>96</v>
      </c>
      <c r="F107" s="141"/>
      <c r="G107" s="141" t="s">
        <v>303</v>
      </c>
      <c r="H107" s="142" t="s">
        <v>164</v>
      </c>
      <c r="I107" s="141"/>
      <c r="J107" s="155"/>
    </row>
    <row r="108" spans="1:10" ht="15.75" x14ac:dyDescent="0.25">
      <c r="A108" s="283" t="s">
        <v>510</v>
      </c>
      <c r="B108" s="285" t="s">
        <v>417</v>
      </c>
      <c r="C108" s="86" t="s">
        <v>97</v>
      </c>
      <c r="D108" s="88" t="s">
        <v>98</v>
      </c>
      <c r="E108" s="85" t="s">
        <v>96</v>
      </c>
      <c r="F108" s="141"/>
      <c r="G108" s="141" t="s">
        <v>303</v>
      </c>
      <c r="H108" s="142" t="s">
        <v>502</v>
      </c>
      <c r="I108" s="141"/>
      <c r="J108" s="155"/>
    </row>
    <row r="109" spans="1:10" ht="15.75" x14ac:dyDescent="0.25">
      <c r="A109" s="283" t="s">
        <v>464</v>
      </c>
      <c r="B109" s="285" t="s">
        <v>465</v>
      </c>
      <c r="C109" s="86" t="s">
        <v>97</v>
      </c>
      <c r="D109" s="88" t="s">
        <v>98</v>
      </c>
      <c r="E109" s="86" t="s">
        <v>97</v>
      </c>
      <c r="F109" s="141"/>
      <c r="G109" s="141" t="s">
        <v>303</v>
      </c>
      <c r="H109" s="142" t="s">
        <v>164</v>
      </c>
      <c r="I109" s="141"/>
      <c r="J109" s="155"/>
    </row>
    <row r="110" spans="1:10" ht="15.75" x14ac:dyDescent="0.25">
      <c r="A110" s="283" t="s">
        <v>441</v>
      </c>
      <c r="B110" s="245" t="s">
        <v>442</v>
      </c>
      <c r="C110" s="88" t="s">
        <v>98</v>
      </c>
      <c r="D110" s="256" t="s">
        <v>278</v>
      </c>
      <c r="E110" s="85" t="s">
        <v>96</v>
      </c>
      <c r="F110" s="141"/>
      <c r="G110" s="141" t="s">
        <v>303</v>
      </c>
      <c r="H110" s="142" t="s">
        <v>104</v>
      </c>
      <c r="I110" s="142"/>
      <c r="J110" s="155"/>
    </row>
    <row r="111" spans="1:10" ht="15.75" x14ac:dyDescent="0.25">
      <c r="A111" s="283" t="s">
        <v>326</v>
      </c>
      <c r="B111" s="245" t="s">
        <v>327</v>
      </c>
      <c r="C111" s="88" t="s">
        <v>98</v>
      </c>
      <c r="D111" s="85" t="s">
        <v>96</v>
      </c>
      <c r="E111" s="85" t="s">
        <v>96</v>
      </c>
      <c r="F111" s="141" t="s">
        <v>303</v>
      </c>
      <c r="G111" s="141" t="s">
        <v>303</v>
      </c>
      <c r="H111" s="142" t="s">
        <v>104</v>
      </c>
      <c r="I111" s="142"/>
      <c r="J111" s="155"/>
    </row>
    <row r="112" spans="1:10" ht="15.75" x14ac:dyDescent="0.25">
      <c r="A112" s="283" t="s">
        <v>1023</v>
      </c>
      <c r="B112" s="285" t="s">
        <v>330</v>
      </c>
      <c r="C112" s="88" t="s">
        <v>98</v>
      </c>
      <c r="D112" s="85" t="s">
        <v>96</v>
      </c>
      <c r="E112" s="85" t="s">
        <v>96</v>
      </c>
      <c r="F112" s="141"/>
      <c r="G112" s="141"/>
      <c r="H112" s="142" t="s">
        <v>164</v>
      </c>
      <c r="I112" s="141" t="s">
        <v>502</v>
      </c>
      <c r="J112" s="155"/>
    </row>
    <row r="113" spans="1:10" ht="15.75" x14ac:dyDescent="0.25">
      <c r="A113" s="283" t="s">
        <v>1029</v>
      </c>
      <c r="B113" s="285" t="s">
        <v>340</v>
      </c>
      <c r="C113" s="88" t="s">
        <v>98</v>
      </c>
      <c r="D113" s="85" t="s">
        <v>96</v>
      </c>
      <c r="E113" s="85" t="s">
        <v>96</v>
      </c>
      <c r="F113" s="141"/>
      <c r="G113" s="141" t="s">
        <v>303</v>
      </c>
      <c r="H113" s="141" t="s">
        <v>164</v>
      </c>
      <c r="I113" s="142"/>
      <c r="J113" s="155"/>
    </row>
    <row r="114" spans="1:10" ht="15.75" x14ac:dyDescent="0.25">
      <c r="A114" s="283" t="s">
        <v>1033</v>
      </c>
      <c r="B114" s="245" t="s">
        <v>358</v>
      </c>
      <c r="C114" s="88" t="s">
        <v>98</v>
      </c>
      <c r="D114" s="85" t="s">
        <v>96</v>
      </c>
      <c r="E114" s="85" t="s">
        <v>96</v>
      </c>
      <c r="F114" s="141" t="s">
        <v>303</v>
      </c>
      <c r="G114" s="141" t="s">
        <v>303</v>
      </c>
      <c r="H114" s="141" t="s">
        <v>164</v>
      </c>
      <c r="I114" s="142"/>
      <c r="J114" s="155"/>
    </row>
    <row r="115" spans="1:10" ht="15.75" x14ac:dyDescent="0.25">
      <c r="A115" s="283" t="s">
        <v>360</v>
      </c>
      <c r="B115" s="285" t="s">
        <v>504</v>
      </c>
      <c r="C115" s="88" t="s">
        <v>98</v>
      </c>
      <c r="D115" s="85" t="s">
        <v>96</v>
      </c>
      <c r="E115" s="85" t="s">
        <v>96</v>
      </c>
      <c r="F115" s="141" t="s">
        <v>303</v>
      </c>
      <c r="G115" s="141" t="s">
        <v>303</v>
      </c>
      <c r="H115" s="142" t="s">
        <v>164</v>
      </c>
      <c r="I115" s="141"/>
      <c r="J115" s="155"/>
    </row>
    <row r="116" spans="1:10" ht="15.75" x14ac:dyDescent="0.25">
      <c r="A116" s="283" t="s">
        <v>1031</v>
      </c>
      <c r="B116" s="245" t="s">
        <v>365</v>
      </c>
      <c r="C116" s="88" t="s">
        <v>98</v>
      </c>
      <c r="D116" s="85" t="s">
        <v>96</v>
      </c>
      <c r="E116" s="85" t="s">
        <v>96</v>
      </c>
      <c r="F116" s="141" t="s">
        <v>303</v>
      </c>
      <c r="G116" s="141" t="s">
        <v>303</v>
      </c>
      <c r="H116" s="141" t="s">
        <v>104</v>
      </c>
      <c r="I116" s="142" t="s">
        <v>501</v>
      </c>
      <c r="J116" s="155"/>
    </row>
    <row r="117" spans="1:10" ht="15.75" x14ac:dyDescent="0.25">
      <c r="A117" s="283" t="s">
        <v>1028</v>
      </c>
      <c r="B117" s="285" t="s">
        <v>378</v>
      </c>
      <c r="C117" s="88" t="s">
        <v>98</v>
      </c>
      <c r="D117" s="85" t="s">
        <v>96</v>
      </c>
      <c r="E117" s="85" t="s">
        <v>96</v>
      </c>
      <c r="F117" s="141" t="s">
        <v>303</v>
      </c>
      <c r="G117" s="141" t="s">
        <v>303</v>
      </c>
      <c r="H117" s="142" t="s">
        <v>164</v>
      </c>
      <c r="I117" s="142"/>
      <c r="J117" s="155"/>
    </row>
    <row r="118" spans="1:10" ht="15.75" x14ac:dyDescent="0.25">
      <c r="A118" s="283" t="s">
        <v>1030</v>
      </c>
      <c r="B118" s="285" t="s">
        <v>379</v>
      </c>
      <c r="C118" s="88" t="s">
        <v>98</v>
      </c>
      <c r="D118" s="85" t="s">
        <v>96</v>
      </c>
      <c r="E118" s="85" t="s">
        <v>96</v>
      </c>
      <c r="F118" s="141" t="s">
        <v>303</v>
      </c>
      <c r="G118" s="141" t="s">
        <v>303</v>
      </c>
      <c r="H118" s="142" t="s">
        <v>164</v>
      </c>
      <c r="I118" s="142" t="s">
        <v>501</v>
      </c>
      <c r="J118" s="155"/>
    </row>
    <row r="119" spans="1:10" ht="15.75" x14ac:dyDescent="0.25">
      <c r="A119" s="283" t="s">
        <v>1032</v>
      </c>
      <c r="B119" s="245" t="s">
        <v>392</v>
      </c>
      <c r="C119" s="88" t="s">
        <v>98</v>
      </c>
      <c r="D119" s="85" t="s">
        <v>96</v>
      </c>
      <c r="E119" s="85" t="s">
        <v>96</v>
      </c>
      <c r="F119" s="141" t="s">
        <v>303</v>
      </c>
      <c r="G119" s="141" t="s">
        <v>303</v>
      </c>
      <c r="H119" s="141" t="s">
        <v>164</v>
      </c>
      <c r="I119" s="366" t="s">
        <v>501</v>
      </c>
      <c r="J119" s="155"/>
    </row>
    <row r="120" spans="1:10" ht="15.75" x14ac:dyDescent="0.25">
      <c r="A120" s="283" t="s">
        <v>1022</v>
      </c>
      <c r="B120" s="285" t="s">
        <v>393</v>
      </c>
      <c r="C120" s="88" t="s">
        <v>98</v>
      </c>
      <c r="D120" s="85" t="s">
        <v>96</v>
      </c>
      <c r="E120" s="85" t="s">
        <v>96</v>
      </c>
      <c r="F120" s="141" t="s">
        <v>303</v>
      </c>
      <c r="G120" s="141" t="s">
        <v>303</v>
      </c>
      <c r="H120" s="142" t="s">
        <v>164</v>
      </c>
      <c r="I120" s="141"/>
      <c r="J120" s="155"/>
    </row>
    <row r="121" spans="1:10" ht="15.75" x14ac:dyDescent="0.25">
      <c r="A121" s="283" t="s">
        <v>1024</v>
      </c>
      <c r="B121" s="285" t="s">
        <v>394</v>
      </c>
      <c r="C121" s="88" t="s">
        <v>98</v>
      </c>
      <c r="D121" s="85" t="s">
        <v>96</v>
      </c>
      <c r="E121" s="85" t="s">
        <v>96</v>
      </c>
      <c r="F121" s="141" t="s">
        <v>303</v>
      </c>
      <c r="G121" s="141" t="s">
        <v>303</v>
      </c>
      <c r="H121" s="142" t="s">
        <v>104</v>
      </c>
      <c r="I121" s="141"/>
      <c r="J121" s="155"/>
    </row>
    <row r="122" spans="1:10" ht="15.75" x14ac:dyDescent="0.25">
      <c r="A122" s="283" t="s">
        <v>1026</v>
      </c>
      <c r="B122" s="285" t="s">
        <v>405</v>
      </c>
      <c r="C122" s="88" t="s">
        <v>98</v>
      </c>
      <c r="D122" s="85" t="s">
        <v>96</v>
      </c>
      <c r="E122" s="85" t="s">
        <v>96</v>
      </c>
      <c r="F122" s="141" t="s">
        <v>303</v>
      </c>
      <c r="G122" s="141" t="s">
        <v>303</v>
      </c>
      <c r="H122" s="142" t="s">
        <v>164</v>
      </c>
      <c r="I122" s="141"/>
      <c r="J122" s="155"/>
    </row>
    <row r="123" spans="1:10" ht="15.75" x14ac:dyDescent="0.25">
      <c r="A123" s="283" t="s">
        <v>1020</v>
      </c>
      <c r="B123" s="285" t="s">
        <v>414</v>
      </c>
      <c r="C123" s="88" t="s">
        <v>98</v>
      </c>
      <c r="D123" s="85" t="s">
        <v>96</v>
      </c>
      <c r="E123" s="85" t="s">
        <v>96</v>
      </c>
      <c r="F123" s="141"/>
      <c r="G123" s="141" t="s">
        <v>303</v>
      </c>
      <c r="H123" s="142" t="s">
        <v>104</v>
      </c>
      <c r="I123" s="141"/>
      <c r="J123" s="155"/>
    </row>
    <row r="124" spans="1:10" ht="15.75" x14ac:dyDescent="0.25">
      <c r="A124" s="283" t="s">
        <v>511</v>
      </c>
      <c r="B124" s="285" t="s">
        <v>421</v>
      </c>
      <c r="C124" s="88" t="s">
        <v>98</v>
      </c>
      <c r="D124" s="85" t="s">
        <v>96</v>
      </c>
      <c r="E124" s="85" t="s">
        <v>96</v>
      </c>
      <c r="F124" s="141"/>
      <c r="G124" s="141" t="s">
        <v>303</v>
      </c>
      <c r="H124" s="142" t="s">
        <v>164</v>
      </c>
      <c r="I124" s="141"/>
      <c r="J124" s="155"/>
    </row>
    <row r="125" spans="1:10" ht="15.75" x14ac:dyDescent="0.25">
      <c r="A125" s="283" t="s">
        <v>1021</v>
      </c>
      <c r="B125" s="285" t="s">
        <v>425</v>
      </c>
      <c r="C125" s="88" t="s">
        <v>98</v>
      </c>
      <c r="D125" s="85" t="s">
        <v>96</v>
      </c>
      <c r="E125" s="85" t="s">
        <v>96</v>
      </c>
      <c r="F125" s="141"/>
      <c r="G125" s="141" t="s">
        <v>303</v>
      </c>
      <c r="H125" s="142" t="s">
        <v>164</v>
      </c>
      <c r="I125" s="141"/>
      <c r="J125" s="155"/>
    </row>
    <row r="126" spans="1:10" ht="15.75" x14ac:dyDescent="0.25">
      <c r="A126" s="283" t="s">
        <v>1025</v>
      </c>
      <c r="B126" s="285" t="s">
        <v>443</v>
      </c>
      <c r="C126" s="88" t="s">
        <v>98</v>
      </c>
      <c r="D126" s="85" t="s">
        <v>96</v>
      </c>
      <c r="E126" s="85" t="s">
        <v>96</v>
      </c>
      <c r="F126" s="141"/>
      <c r="G126" s="141" t="s">
        <v>303</v>
      </c>
      <c r="H126" s="142" t="s">
        <v>164</v>
      </c>
      <c r="I126" s="141"/>
      <c r="J126" s="155"/>
    </row>
    <row r="127" spans="1:10" ht="15.75" x14ac:dyDescent="0.25">
      <c r="A127" s="368" t="s">
        <v>1849</v>
      </c>
      <c r="B127" s="369" t="s">
        <v>1724</v>
      </c>
      <c r="C127" s="158" t="s">
        <v>98</v>
      </c>
      <c r="D127" s="133" t="s">
        <v>96</v>
      </c>
      <c r="E127" s="133" t="s">
        <v>96</v>
      </c>
      <c r="F127" s="370"/>
      <c r="G127" s="154" t="s">
        <v>303</v>
      </c>
      <c r="H127" s="156" t="s">
        <v>164</v>
      </c>
      <c r="I127" s="371"/>
      <c r="J127" s="372"/>
    </row>
    <row r="128" spans="1:10" ht="15.75" x14ac:dyDescent="0.25">
      <c r="A128" s="284" t="s">
        <v>1027</v>
      </c>
      <c r="B128" s="287" t="s">
        <v>491</v>
      </c>
      <c r="C128" s="88" t="s">
        <v>98</v>
      </c>
      <c r="D128" s="85" t="s">
        <v>96</v>
      </c>
      <c r="E128" s="85" t="s">
        <v>96</v>
      </c>
      <c r="F128" s="138"/>
      <c r="G128" s="138" t="s">
        <v>303</v>
      </c>
      <c r="H128" s="139" t="s">
        <v>164</v>
      </c>
      <c r="I128" s="141"/>
      <c r="J128" s="155"/>
    </row>
    <row r="129" spans="1:10" ht="15.75" x14ac:dyDescent="0.25">
      <c r="A129" s="283" t="s">
        <v>1037</v>
      </c>
      <c r="B129" s="245" t="s">
        <v>346</v>
      </c>
      <c r="C129" s="88" t="s">
        <v>98</v>
      </c>
      <c r="D129" s="86" t="s">
        <v>97</v>
      </c>
      <c r="E129" s="85" t="s">
        <v>96</v>
      </c>
      <c r="F129" s="141" t="s">
        <v>303</v>
      </c>
      <c r="G129" s="141" t="s">
        <v>303</v>
      </c>
      <c r="H129" s="142" t="s">
        <v>104</v>
      </c>
      <c r="I129" s="142" t="s">
        <v>501</v>
      </c>
      <c r="J129" s="155"/>
    </row>
    <row r="130" spans="1:10" ht="15.75" x14ac:dyDescent="0.25">
      <c r="A130" s="283" t="s">
        <v>1038</v>
      </c>
      <c r="B130" s="245" t="s">
        <v>355</v>
      </c>
      <c r="C130" s="88" t="s">
        <v>98</v>
      </c>
      <c r="D130" s="86" t="s">
        <v>97</v>
      </c>
      <c r="E130" s="85" t="s">
        <v>96</v>
      </c>
      <c r="F130" s="141" t="s">
        <v>303</v>
      </c>
      <c r="G130" s="141" t="s">
        <v>303</v>
      </c>
      <c r="H130" s="142" t="s">
        <v>164</v>
      </c>
      <c r="I130" s="142"/>
      <c r="J130" s="155"/>
    </row>
    <row r="131" spans="1:10" ht="15.75" x14ac:dyDescent="0.25">
      <c r="A131" s="283" t="s">
        <v>382</v>
      </c>
      <c r="B131" s="245" t="s">
        <v>383</v>
      </c>
      <c r="C131" s="88" t="s">
        <v>98</v>
      </c>
      <c r="D131" s="86" t="s">
        <v>97</v>
      </c>
      <c r="E131" s="85" t="s">
        <v>96</v>
      </c>
      <c r="F131" s="141"/>
      <c r="G131" s="141" t="s">
        <v>303</v>
      </c>
      <c r="H131" s="142" t="s">
        <v>164</v>
      </c>
      <c r="I131" s="142"/>
      <c r="J131" s="155"/>
    </row>
    <row r="132" spans="1:10" ht="15.75" x14ac:dyDescent="0.25">
      <c r="A132" s="283" t="s">
        <v>1036</v>
      </c>
      <c r="B132" s="245" t="s">
        <v>391</v>
      </c>
      <c r="C132" s="88" t="s">
        <v>98</v>
      </c>
      <c r="D132" s="86" t="s">
        <v>97</v>
      </c>
      <c r="E132" s="85" t="s">
        <v>96</v>
      </c>
      <c r="F132" s="141" t="s">
        <v>303</v>
      </c>
      <c r="G132" s="141" t="s">
        <v>303</v>
      </c>
      <c r="H132" s="142" t="s">
        <v>164</v>
      </c>
      <c r="I132" s="142"/>
      <c r="J132" s="155"/>
    </row>
    <row r="133" spans="1:10" ht="15.75" x14ac:dyDescent="0.25">
      <c r="A133" s="283" t="s">
        <v>1035</v>
      </c>
      <c r="B133" s="245" t="s">
        <v>1839</v>
      </c>
      <c r="C133" s="88" t="s">
        <v>98</v>
      </c>
      <c r="D133" s="86" t="s">
        <v>97</v>
      </c>
      <c r="E133" s="85" t="s">
        <v>96</v>
      </c>
      <c r="F133" s="141" t="s">
        <v>303</v>
      </c>
      <c r="G133" s="141" t="s">
        <v>303</v>
      </c>
      <c r="H133" s="142" t="s">
        <v>164</v>
      </c>
      <c r="I133" s="142" t="s">
        <v>501</v>
      </c>
      <c r="J133" s="155"/>
    </row>
    <row r="134" spans="1:10" ht="15.75" x14ac:dyDescent="0.25">
      <c r="A134" s="283" t="s">
        <v>418</v>
      </c>
      <c r="B134" s="245" t="s">
        <v>419</v>
      </c>
      <c r="C134" s="88" t="s">
        <v>98</v>
      </c>
      <c r="D134" s="86" t="s">
        <v>97</v>
      </c>
      <c r="E134" s="85" t="s">
        <v>96</v>
      </c>
      <c r="F134" s="141"/>
      <c r="G134" s="141" t="s">
        <v>303</v>
      </c>
      <c r="H134" s="142" t="s">
        <v>104</v>
      </c>
      <c r="I134" s="142"/>
      <c r="J134" s="155"/>
    </row>
    <row r="135" spans="1:10" ht="15.75" x14ac:dyDescent="0.25">
      <c r="A135" s="283" t="s">
        <v>467</v>
      </c>
      <c r="B135" s="245" t="s">
        <v>468</v>
      </c>
      <c r="C135" s="88" t="s">
        <v>98</v>
      </c>
      <c r="D135" s="86" t="s">
        <v>97</v>
      </c>
      <c r="E135" s="85" t="s">
        <v>96</v>
      </c>
      <c r="F135" s="141"/>
      <c r="G135" s="141" t="s">
        <v>303</v>
      </c>
      <c r="H135" s="142" t="s">
        <v>104</v>
      </c>
      <c r="I135" s="142"/>
      <c r="J135" s="155"/>
    </row>
    <row r="136" spans="1:10" ht="15.75" x14ac:dyDescent="0.25">
      <c r="A136" s="283" t="s">
        <v>469</v>
      </c>
      <c r="B136" s="245" t="s">
        <v>470</v>
      </c>
      <c r="C136" s="88" t="s">
        <v>98</v>
      </c>
      <c r="D136" s="86" t="s">
        <v>97</v>
      </c>
      <c r="E136" s="85" t="s">
        <v>96</v>
      </c>
      <c r="F136" s="141"/>
      <c r="G136" s="141" t="s">
        <v>303</v>
      </c>
      <c r="H136" s="142" t="s">
        <v>104</v>
      </c>
      <c r="I136" s="142"/>
      <c r="J136" s="155"/>
    </row>
    <row r="137" spans="1:10" ht="15.75" x14ac:dyDescent="0.25">
      <c r="A137" s="283" t="s">
        <v>1034</v>
      </c>
      <c r="B137" s="245" t="s">
        <v>472</v>
      </c>
      <c r="C137" s="88" t="s">
        <v>98</v>
      </c>
      <c r="D137" s="86" t="s">
        <v>97</v>
      </c>
      <c r="E137" s="85" t="s">
        <v>96</v>
      </c>
      <c r="F137" s="141" t="s">
        <v>303</v>
      </c>
      <c r="G137" s="141" t="s">
        <v>303</v>
      </c>
      <c r="H137" s="142" t="s">
        <v>104</v>
      </c>
      <c r="I137" s="142" t="s">
        <v>164</v>
      </c>
      <c r="J137" s="155"/>
    </row>
    <row r="138" spans="1:10" ht="15.75" x14ac:dyDescent="0.25">
      <c r="A138" s="283" t="s">
        <v>517</v>
      </c>
      <c r="B138" s="245" t="s">
        <v>500</v>
      </c>
      <c r="C138" s="88" t="s">
        <v>98</v>
      </c>
      <c r="D138" s="86" t="s">
        <v>97</v>
      </c>
      <c r="E138" s="85" t="s">
        <v>96</v>
      </c>
      <c r="F138" s="141"/>
      <c r="G138" s="141" t="s">
        <v>303</v>
      </c>
      <c r="H138" s="142" t="s">
        <v>164</v>
      </c>
      <c r="I138" s="142"/>
      <c r="J138" s="155"/>
    </row>
    <row r="139" spans="1:10" ht="15.75" x14ac:dyDescent="0.25">
      <c r="A139" s="283" t="s">
        <v>1040</v>
      </c>
      <c r="B139" s="245" t="s">
        <v>341</v>
      </c>
      <c r="C139" s="88" t="s">
        <v>98</v>
      </c>
      <c r="D139" s="88" t="s">
        <v>98</v>
      </c>
      <c r="E139" s="85" t="s">
        <v>96</v>
      </c>
      <c r="F139" s="141"/>
      <c r="G139" s="141" t="s">
        <v>303</v>
      </c>
      <c r="H139" s="142" t="s">
        <v>164</v>
      </c>
      <c r="I139" s="142"/>
      <c r="J139" s="155"/>
    </row>
    <row r="140" spans="1:10" ht="15.75" x14ac:dyDescent="0.25">
      <c r="A140" s="283" t="s">
        <v>483</v>
      </c>
      <c r="B140" s="245" t="s">
        <v>484</v>
      </c>
      <c r="C140" s="88" t="s">
        <v>98</v>
      </c>
      <c r="D140" s="88" t="s">
        <v>98</v>
      </c>
      <c r="E140" s="85" t="s">
        <v>96</v>
      </c>
      <c r="F140" s="141"/>
      <c r="G140" s="141" t="s">
        <v>303</v>
      </c>
      <c r="H140" s="142" t="s">
        <v>164</v>
      </c>
      <c r="I140" s="142"/>
      <c r="J140" s="155"/>
    </row>
    <row r="141" spans="1:10" ht="15.75" x14ac:dyDescent="0.25">
      <c r="A141" s="283" t="s">
        <v>1039</v>
      </c>
      <c r="B141" s="245" t="s">
        <v>487</v>
      </c>
      <c r="C141" s="88" t="s">
        <v>98</v>
      </c>
      <c r="D141" s="88" t="s">
        <v>98</v>
      </c>
      <c r="E141" s="85" t="s">
        <v>96</v>
      </c>
      <c r="F141" s="141" t="s">
        <v>303</v>
      </c>
      <c r="G141" s="141" t="s">
        <v>303</v>
      </c>
      <c r="H141" s="142" t="s">
        <v>164</v>
      </c>
      <c r="I141" s="142"/>
      <c r="J141" s="155"/>
    </row>
    <row r="142" spans="1:10" ht="15.75" x14ac:dyDescent="0.25">
      <c r="A142" s="283" t="s">
        <v>1041</v>
      </c>
      <c r="B142" s="245" t="s">
        <v>438</v>
      </c>
      <c r="C142" s="88" t="s">
        <v>98</v>
      </c>
      <c r="D142" s="88" t="s">
        <v>98</v>
      </c>
      <c r="E142" s="86" t="s">
        <v>97</v>
      </c>
      <c r="F142" s="141" t="s">
        <v>303</v>
      </c>
      <c r="G142" s="141" t="s">
        <v>303</v>
      </c>
      <c r="H142" s="142" t="s">
        <v>104</v>
      </c>
      <c r="I142" s="142" t="s">
        <v>501</v>
      </c>
      <c r="J142" s="155"/>
    </row>
    <row r="143" spans="1:10" ht="15.75" x14ac:dyDescent="0.25">
      <c r="A143" s="283" t="s">
        <v>1042</v>
      </c>
      <c r="B143" s="245" t="s">
        <v>424</v>
      </c>
      <c r="C143" s="88" t="s">
        <v>98</v>
      </c>
      <c r="D143" s="88" t="s">
        <v>98</v>
      </c>
      <c r="E143" s="88" t="s">
        <v>98</v>
      </c>
      <c r="F143" s="141"/>
      <c r="G143" s="141" t="s">
        <v>303</v>
      </c>
      <c r="H143" s="142" t="s">
        <v>164</v>
      </c>
      <c r="I143" s="142" t="s">
        <v>501</v>
      </c>
      <c r="J143" s="155"/>
    </row>
    <row r="144" spans="1:10" ht="15.75" x14ac:dyDescent="0.25">
      <c r="A144" s="283" t="s">
        <v>492</v>
      </c>
      <c r="B144" s="245" t="s">
        <v>493</v>
      </c>
      <c r="C144" s="88" t="s">
        <v>98</v>
      </c>
      <c r="D144" s="88" t="s">
        <v>98</v>
      </c>
      <c r="E144" s="88" t="s">
        <v>98</v>
      </c>
      <c r="F144" s="141" t="s">
        <v>303</v>
      </c>
      <c r="G144" s="141"/>
      <c r="H144" s="142" t="s">
        <v>104</v>
      </c>
      <c r="I144" s="142" t="s">
        <v>164</v>
      </c>
      <c r="J144" s="155"/>
    </row>
    <row r="145" spans="1:10" ht="15.75" x14ac:dyDescent="0.25">
      <c r="A145" s="283" t="s">
        <v>1860</v>
      </c>
      <c r="B145" s="245" t="s">
        <v>1859</v>
      </c>
      <c r="C145" s="88" t="s">
        <v>98</v>
      </c>
      <c r="D145" s="417" t="s">
        <v>2353</v>
      </c>
      <c r="E145" s="85" t="s">
        <v>96</v>
      </c>
      <c r="F145" s="141" t="s">
        <v>303</v>
      </c>
      <c r="G145" s="141" t="s">
        <v>303</v>
      </c>
      <c r="H145" s="142" t="s">
        <v>104</v>
      </c>
      <c r="I145" s="142"/>
      <c r="J145" s="155"/>
    </row>
    <row r="146" spans="1:10" ht="15.75" x14ac:dyDescent="0.25">
      <c r="A146" s="300" t="s">
        <v>1862</v>
      </c>
      <c r="B146" s="247" t="s">
        <v>1861</v>
      </c>
      <c r="C146" s="158" t="s">
        <v>98</v>
      </c>
      <c r="D146" s="133" t="s">
        <v>96</v>
      </c>
      <c r="E146" s="133" t="s">
        <v>96</v>
      </c>
      <c r="F146" s="154" t="s">
        <v>303</v>
      </c>
      <c r="G146" s="154"/>
      <c r="H146" s="156" t="s">
        <v>104</v>
      </c>
      <c r="I146" s="156" t="s">
        <v>164</v>
      </c>
      <c r="J146" s="157"/>
    </row>
  </sheetData>
  <autoFilter ref="A12:J12">
    <sortState ref="A13:J149">
      <sortCondition ref="C12"/>
    </sortState>
  </autoFilter>
  <sortState ref="A13:XEQ146">
    <sortCondition ref="B13:B144"/>
  </sortState>
  <mergeCells count="3">
    <mergeCell ref="C11:E11"/>
    <mergeCell ref="F11:G11"/>
    <mergeCell ref="H11:J11"/>
  </mergeCells>
  <pageMargins left="0.70866141732283472" right="0.70866141732283472" top="0.74803149606299213" bottom="0.74803149606299213" header="0.31496062992125984" footer="0.31496062992125984"/>
  <pageSetup paperSize="9" orientation="landscape"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topLeftCell="A19" workbookViewId="0">
      <selection activeCell="A47" sqref="A47:XFD47"/>
    </sheetView>
  </sheetViews>
  <sheetFormatPr baseColWidth="10" defaultColWidth="9.140625" defaultRowHeight="15" x14ac:dyDescent="0.25"/>
  <cols>
    <col min="1" max="1" width="28.7109375" customWidth="1"/>
    <col min="2" max="2" width="31.140625" customWidth="1"/>
    <col min="3" max="3" width="8" customWidth="1"/>
    <col min="4" max="4" width="8.28515625" customWidth="1"/>
    <col min="5" max="5" width="8.140625" customWidth="1"/>
    <col min="6" max="6" width="10.85546875" customWidth="1"/>
    <col min="7" max="7" width="11.7109375" customWidth="1"/>
    <col min="8" max="8" width="8.28515625" customWidth="1"/>
    <col min="9" max="9" width="8.85546875" customWidth="1"/>
    <col min="10" max="10" width="8.28515625" customWidth="1"/>
  </cols>
  <sheetData>
    <row r="1" spans="1:18" ht="29.25" x14ac:dyDescent="0.25">
      <c r="A1" s="262" t="s">
        <v>52</v>
      </c>
    </row>
    <row r="2" spans="1:18" x14ac:dyDescent="0.25">
      <c r="A2" s="263" t="s">
        <v>53</v>
      </c>
      <c r="D2" s="241" t="s">
        <v>41</v>
      </c>
      <c r="H2" s="82" t="s">
        <v>114</v>
      </c>
    </row>
    <row r="3" spans="1:18" x14ac:dyDescent="0.25">
      <c r="A3" s="90" t="s">
        <v>1</v>
      </c>
      <c r="D3" s="241" t="s">
        <v>42</v>
      </c>
      <c r="H3" s="81" t="s">
        <v>113</v>
      </c>
    </row>
    <row r="4" spans="1:18" x14ac:dyDescent="0.25">
      <c r="A4" s="90" t="s">
        <v>1853</v>
      </c>
      <c r="D4" s="241" t="s">
        <v>43</v>
      </c>
      <c r="H4" s="80" t="s">
        <v>112</v>
      </c>
    </row>
    <row r="5" spans="1:18" ht="15.75" thickBot="1" x14ac:dyDescent="0.3">
      <c r="A5" s="264" t="s">
        <v>1657</v>
      </c>
      <c r="D5" s="75" t="s">
        <v>271</v>
      </c>
      <c r="H5" s="79" t="s">
        <v>111</v>
      </c>
    </row>
    <row r="6" spans="1:18" x14ac:dyDescent="0.25">
      <c r="A6" t="s">
        <v>1856</v>
      </c>
      <c r="D6" s="241" t="s">
        <v>44</v>
      </c>
      <c r="H6" s="78" t="s">
        <v>115</v>
      </c>
    </row>
    <row r="7" spans="1:18" x14ac:dyDescent="0.25">
      <c r="D7" s="241" t="s">
        <v>45</v>
      </c>
      <c r="H7" s="77" t="s">
        <v>116</v>
      </c>
    </row>
    <row r="8" spans="1:18" x14ac:dyDescent="0.25">
      <c r="D8" s="241" t="s">
        <v>100</v>
      </c>
      <c r="H8" s="83" t="s">
        <v>117</v>
      </c>
    </row>
    <row r="9" spans="1:18" x14ac:dyDescent="0.25">
      <c r="D9" s="241" t="s">
        <v>268</v>
      </c>
    </row>
    <row r="11" spans="1:18" ht="15" customHeight="1" x14ac:dyDescent="0.25">
      <c r="C11" s="554" t="s">
        <v>32</v>
      </c>
      <c r="D11" s="555"/>
      <c r="E11" s="556"/>
      <c r="F11" s="555" t="s">
        <v>33</v>
      </c>
      <c r="G11" s="555"/>
      <c r="H11" s="554" t="s">
        <v>46</v>
      </c>
      <c r="I11" s="555"/>
      <c r="J11" s="556"/>
    </row>
    <row r="12" spans="1:18" ht="15.75" customHeight="1" x14ac:dyDescent="0.25">
      <c r="A12" s="254" t="s">
        <v>31</v>
      </c>
      <c r="B12" s="255" t="s">
        <v>30</v>
      </c>
      <c r="C12" s="55" t="s">
        <v>34</v>
      </c>
      <c r="D12" s="55" t="s">
        <v>35</v>
      </c>
      <c r="E12" s="55" t="s">
        <v>36</v>
      </c>
      <c r="F12" s="55" t="s">
        <v>270</v>
      </c>
      <c r="G12" s="55" t="s">
        <v>37</v>
      </c>
      <c r="H12" s="56" t="s">
        <v>40</v>
      </c>
      <c r="I12" s="56" t="s">
        <v>38</v>
      </c>
      <c r="J12" s="56" t="s">
        <v>269</v>
      </c>
    </row>
    <row r="13" spans="1:18" ht="15.75" x14ac:dyDescent="0.25">
      <c r="A13" s="239" t="s">
        <v>209</v>
      </c>
      <c r="B13" s="240" t="s">
        <v>210</v>
      </c>
      <c r="C13" s="101" t="s">
        <v>110</v>
      </c>
      <c r="D13" s="85" t="s">
        <v>96</v>
      </c>
      <c r="E13" s="85" t="s">
        <v>96</v>
      </c>
      <c r="F13" s="62"/>
      <c r="G13" s="320"/>
      <c r="H13" s="134"/>
      <c r="I13" s="134"/>
      <c r="J13" s="135"/>
      <c r="M13" s="20"/>
      <c r="N13" s="20"/>
      <c r="O13" s="20"/>
      <c r="P13" s="20"/>
      <c r="Q13" s="20"/>
      <c r="R13" s="20"/>
    </row>
    <row r="14" spans="1:18" ht="15.75" x14ac:dyDescent="0.25">
      <c r="A14" s="239" t="s">
        <v>999</v>
      </c>
      <c r="B14" s="240" t="s">
        <v>211</v>
      </c>
      <c r="C14" s="101" t="s">
        <v>110</v>
      </c>
      <c r="D14" s="132" t="s">
        <v>267</v>
      </c>
      <c r="E14" s="132" t="s">
        <v>267</v>
      </c>
      <c r="F14" s="141" t="s">
        <v>303</v>
      </c>
      <c r="G14" s="99"/>
      <c r="H14" s="126"/>
      <c r="I14" s="126"/>
      <c r="J14" s="136"/>
      <c r="M14" s="47"/>
      <c r="N14" s="47"/>
      <c r="O14" s="47"/>
      <c r="P14" s="47"/>
      <c r="Q14" s="47"/>
      <c r="R14" s="47"/>
    </row>
    <row r="15" spans="1:18" ht="15.75" x14ac:dyDescent="0.25">
      <c r="A15" s="239" t="s">
        <v>212</v>
      </c>
      <c r="B15" s="240" t="s">
        <v>213</v>
      </c>
      <c r="C15" s="101" t="s">
        <v>110</v>
      </c>
      <c r="D15" s="85" t="s">
        <v>96</v>
      </c>
      <c r="E15" s="85" t="s">
        <v>96</v>
      </c>
      <c r="F15" s="62"/>
      <c r="G15" s="62"/>
      <c r="H15" s="126"/>
      <c r="I15" s="126" t="s">
        <v>165</v>
      </c>
      <c r="J15" s="136"/>
      <c r="M15" s="47"/>
      <c r="N15" s="110"/>
      <c r="O15" s="110"/>
      <c r="P15" s="110"/>
      <c r="Q15" s="47"/>
      <c r="R15" s="47"/>
    </row>
    <row r="16" spans="1:18" ht="15.75" x14ac:dyDescent="0.25">
      <c r="A16" s="239" t="s">
        <v>263</v>
      </c>
      <c r="B16" s="240" t="s">
        <v>258</v>
      </c>
      <c r="C16" s="101" t="s">
        <v>110</v>
      </c>
      <c r="D16" s="101" t="s">
        <v>110</v>
      </c>
      <c r="E16" s="101" t="s">
        <v>110</v>
      </c>
      <c r="F16" s="141"/>
      <c r="G16" s="141"/>
      <c r="H16" s="142"/>
      <c r="I16" s="142"/>
      <c r="J16" s="227" t="s">
        <v>303</v>
      </c>
      <c r="M16" s="47"/>
      <c r="N16" s="110"/>
      <c r="O16" s="110"/>
      <c r="P16" s="110"/>
      <c r="Q16" s="47"/>
      <c r="R16" s="47"/>
    </row>
    <row r="17" spans="1:18" ht="15.75" x14ac:dyDescent="0.25">
      <c r="A17" s="239" t="s">
        <v>997</v>
      </c>
      <c r="B17" s="240" t="s">
        <v>214</v>
      </c>
      <c r="C17" s="101" t="s">
        <v>110</v>
      </c>
      <c r="D17" s="85" t="s">
        <v>96</v>
      </c>
      <c r="E17" s="85" t="s">
        <v>96</v>
      </c>
      <c r="F17" s="62"/>
      <c r="G17" s="141" t="s">
        <v>303</v>
      </c>
      <c r="H17" s="126" t="s">
        <v>104</v>
      </c>
      <c r="I17" s="126" t="s">
        <v>164</v>
      </c>
      <c r="J17" s="136"/>
      <c r="M17" s="47"/>
      <c r="N17" s="110"/>
      <c r="O17" s="110"/>
      <c r="P17" s="110"/>
      <c r="Q17" s="47"/>
      <c r="R17" s="47"/>
    </row>
    <row r="18" spans="1:18" ht="15.75" x14ac:dyDescent="0.25">
      <c r="A18" s="239" t="s">
        <v>215</v>
      </c>
      <c r="B18" s="240" t="s">
        <v>216</v>
      </c>
      <c r="C18" s="101" t="s">
        <v>110</v>
      </c>
      <c r="D18" s="85" t="s">
        <v>96</v>
      </c>
      <c r="E18" s="85" t="s">
        <v>96</v>
      </c>
      <c r="F18" s="62"/>
      <c r="G18" s="62"/>
      <c r="H18" s="126"/>
      <c r="I18" s="126"/>
      <c r="J18" s="136"/>
      <c r="M18" s="47"/>
      <c r="N18" s="110"/>
      <c r="O18" s="110"/>
      <c r="P18" s="110"/>
      <c r="Q18" s="47"/>
      <c r="R18" s="47"/>
    </row>
    <row r="19" spans="1:18" ht="15.75" x14ac:dyDescent="0.25">
      <c r="A19" s="283" t="s">
        <v>217</v>
      </c>
      <c r="B19" s="285" t="s">
        <v>218</v>
      </c>
      <c r="C19" s="101" t="s">
        <v>110</v>
      </c>
      <c r="D19" s="85" t="s">
        <v>96</v>
      </c>
      <c r="E19" s="85" t="s">
        <v>96</v>
      </c>
      <c r="F19" s="62"/>
      <c r="G19" s="62"/>
      <c r="H19" s="126"/>
      <c r="I19" s="126"/>
      <c r="J19" s="136"/>
      <c r="M19" s="47"/>
      <c r="N19" s="110"/>
      <c r="O19" s="110"/>
      <c r="P19" s="110"/>
      <c r="Q19" s="47"/>
      <c r="R19" s="47"/>
    </row>
    <row r="20" spans="1:18" ht="15.75" x14ac:dyDescent="0.25">
      <c r="A20" s="239" t="s">
        <v>1001</v>
      </c>
      <c r="B20" s="240" t="s">
        <v>219</v>
      </c>
      <c r="C20" s="101" t="s">
        <v>110</v>
      </c>
      <c r="D20" s="88" t="s">
        <v>98</v>
      </c>
      <c r="E20" s="85" t="s">
        <v>96</v>
      </c>
      <c r="F20" s="62"/>
      <c r="G20" s="141" t="s">
        <v>303</v>
      </c>
      <c r="H20" s="126"/>
      <c r="I20" s="126"/>
      <c r="J20" s="125"/>
      <c r="M20" s="47"/>
      <c r="N20" s="110"/>
      <c r="O20" s="110"/>
      <c r="P20" s="110"/>
      <c r="Q20" s="47"/>
      <c r="R20" s="47"/>
    </row>
    <row r="21" spans="1:18" ht="15.75" x14ac:dyDescent="0.25">
      <c r="A21" s="239" t="s">
        <v>264</v>
      </c>
      <c r="B21" s="240" t="s">
        <v>259</v>
      </c>
      <c r="C21" s="101" t="s">
        <v>110</v>
      </c>
      <c r="D21" s="101" t="s">
        <v>110</v>
      </c>
      <c r="E21" s="85" t="s">
        <v>96</v>
      </c>
      <c r="F21" s="141"/>
      <c r="G21" s="141"/>
      <c r="H21" s="142"/>
      <c r="I21" s="142"/>
      <c r="J21" s="227" t="s">
        <v>303</v>
      </c>
      <c r="M21" s="47"/>
      <c r="N21" s="110"/>
      <c r="O21" s="110"/>
      <c r="P21" s="110"/>
      <c r="Q21" s="47"/>
      <c r="R21" s="47"/>
    </row>
    <row r="22" spans="1:18" ht="15.75" x14ac:dyDescent="0.25">
      <c r="A22" s="239" t="s">
        <v>220</v>
      </c>
      <c r="B22" s="240" t="s">
        <v>221</v>
      </c>
      <c r="C22" s="101" t="s">
        <v>110</v>
      </c>
      <c r="D22" s="85" t="s">
        <v>96</v>
      </c>
      <c r="E22" s="88" t="s">
        <v>98</v>
      </c>
      <c r="F22" s="62"/>
      <c r="G22" s="62"/>
      <c r="H22" s="126"/>
      <c r="I22" s="126"/>
      <c r="J22" s="227" t="s">
        <v>303</v>
      </c>
      <c r="M22" s="47"/>
      <c r="N22" s="110"/>
      <c r="O22" s="110"/>
      <c r="P22" s="110"/>
      <c r="Q22" s="47"/>
      <c r="R22" s="47"/>
    </row>
    <row r="23" spans="1:18" ht="15.75" x14ac:dyDescent="0.25">
      <c r="A23" s="239" t="s">
        <v>1003</v>
      </c>
      <c r="B23" s="240" t="s">
        <v>222</v>
      </c>
      <c r="C23" s="101" t="s">
        <v>110</v>
      </c>
      <c r="D23" s="87" t="s">
        <v>99</v>
      </c>
      <c r="E23" s="85" t="s">
        <v>96</v>
      </c>
      <c r="F23" s="141"/>
      <c r="G23" s="141"/>
      <c r="H23" s="142"/>
      <c r="I23" s="142" t="s">
        <v>164</v>
      </c>
      <c r="J23" s="140"/>
      <c r="M23" s="2"/>
      <c r="N23" s="110"/>
      <c r="O23" s="110"/>
      <c r="P23" s="110"/>
      <c r="Q23" s="2"/>
      <c r="R23" s="2"/>
    </row>
    <row r="24" spans="1:18" ht="15.75" x14ac:dyDescent="0.25">
      <c r="A24" s="239" t="s">
        <v>272</v>
      </c>
      <c r="B24" s="240" t="s">
        <v>223</v>
      </c>
      <c r="C24" s="101" t="s">
        <v>110</v>
      </c>
      <c r="D24" s="85" t="s">
        <v>96</v>
      </c>
      <c r="E24" s="85" t="s">
        <v>96</v>
      </c>
      <c r="F24" s="62"/>
      <c r="G24" s="62"/>
      <c r="H24" s="126"/>
      <c r="I24" s="126"/>
      <c r="J24" s="136"/>
      <c r="M24" s="2"/>
      <c r="N24" s="110"/>
      <c r="O24" s="110"/>
      <c r="P24" s="110"/>
      <c r="Q24" s="2"/>
      <c r="R24" s="2"/>
    </row>
    <row r="25" spans="1:18" ht="15.75" x14ac:dyDescent="0.25">
      <c r="A25" s="239" t="s">
        <v>224</v>
      </c>
      <c r="B25" s="240" t="s">
        <v>225</v>
      </c>
      <c r="C25" s="101" t="s">
        <v>110</v>
      </c>
      <c r="D25" s="85" t="s">
        <v>96</v>
      </c>
      <c r="E25" s="85" t="s">
        <v>96</v>
      </c>
      <c r="F25" s="62"/>
      <c r="G25" s="99"/>
      <c r="H25" s="126"/>
      <c r="I25" s="126"/>
      <c r="J25" s="136"/>
      <c r="M25" s="2"/>
      <c r="N25" s="2"/>
      <c r="O25" s="2"/>
      <c r="P25" s="2"/>
      <c r="Q25" s="2"/>
      <c r="R25" s="2"/>
    </row>
    <row r="26" spans="1:18" ht="15.75" x14ac:dyDescent="0.25">
      <c r="A26" s="239" t="s">
        <v>226</v>
      </c>
      <c r="B26" s="240" t="s">
        <v>227</v>
      </c>
      <c r="C26" s="101" t="s">
        <v>110</v>
      </c>
      <c r="D26" s="87" t="s">
        <v>99</v>
      </c>
      <c r="E26" s="85" t="s">
        <v>96</v>
      </c>
      <c r="F26" s="141"/>
      <c r="G26" s="99"/>
      <c r="H26" s="142"/>
      <c r="I26" s="142"/>
      <c r="J26" s="140"/>
    </row>
    <row r="27" spans="1:18" ht="15.75" x14ac:dyDescent="0.25">
      <c r="A27" s="239" t="s">
        <v>1000</v>
      </c>
      <c r="B27" s="240" t="s">
        <v>228</v>
      </c>
      <c r="C27" s="101" t="s">
        <v>110</v>
      </c>
      <c r="D27" s="88" t="s">
        <v>98</v>
      </c>
      <c r="E27" s="85" t="s">
        <v>96</v>
      </c>
      <c r="F27" s="141" t="s">
        <v>303</v>
      </c>
      <c r="G27" s="141" t="s">
        <v>303</v>
      </c>
      <c r="H27" s="126" t="s">
        <v>104</v>
      </c>
      <c r="I27" s="126" t="s">
        <v>273</v>
      </c>
      <c r="J27" s="136"/>
    </row>
    <row r="28" spans="1:18" ht="15.75" x14ac:dyDescent="0.25">
      <c r="A28" s="239" t="s">
        <v>274</v>
      </c>
      <c r="B28" s="240" t="s">
        <v>229</v>
      </c>
      <c r="C28" s="101" t="s">
        <v>110</v>
      </c>
      <c r="D28" s="85" t="s">
        <v>96</v>
      </c>
      <c r="E28" s="85" t="s">
        <v>96</v>
      </c>
      <c r="F28" s="62"/>
      <c r="G28" s="62"/>
      <c r="H28" s="126"/>
      <c r="I28" s="126"/>
      <c r="J28" s="136"/>
    </row>
    <row r="29" spans="1:18" ht="15.75" x14ac:dyDescent="0.25">
      <c r="A29" s="239" t="s">
        <v>230</v>
      </c>
      <c r="B29" s="240" t="s">
        <v>231</v>
      </c>
      <c r="C29" s="101" t="s">
        <v>110</v>
      </c>
      <c r="D29" s="85" t="s">
        <v>96</v>
      </c>
      <c r="E29" s="85" t="s">
        <v>96</v>
      </c>
      <c r="F29" s="62"/>
      <c r="G29" s="62"/>
      <c r="H29" s="126" t="s">
        <v>104</v>
      </c>
      <c r="I29" s="126"/>
      <c r="J29" s="136"/>
    </row>
    <row r="30" spans="1:18" ht="15.75" x14ac:dyDescent="0.25">
      <c r="A30" s="239" t="s">
        <v>1005</v>
      </c>
      <c r="B30" s="240" t="s">
        <v>232</v>
      </c>
      <c r="C30" s="101" t="s">
        <v>110</v>
      </c>
      <c r="D30" s="85" t="s">
        <v>96</v>
      </c>
      <c r="E30" s="85" t="s">
        <v>96</v>
      </c>
      <c r="F30" s="141"/>
      <c r="G30" s="141" t="s">
        <v>303</v>
      </c>
      <c r="H30" s="142" t="s">
        <v>104</v>
      </c>
      <c r="I30" s="142" t="s">
        <v>164</v>
      </c>
      <c r="J30" s="140"/>
    </row>
    <row r="31" spans="1:18" ht="15.75" x14ac:dyDescent="0.25">
      <c r="A31" s="239" t="s">
        <v>1004</v>
      </c>
      <c r="B31" s="240" t="s">
        <v>233</v>
      </c>
      <c r="C31" s="101" t="s">
        <v>110</v>
      </c>
      <c r="D31" s="86" t="s">
        <v>97</v>
      </c>
      <c r="E31" s="85" t="s">
        <v>96</v>
      </c>
      <c r="F31" s="141" t="s">
        <v>303</v>
      </c>
      <c r="G31" s="141" t="s">
        <v>303</v>
      </c>
      <c r="H31" s="142" t="s">
        <v>104</v>
      </c>
      <c r="I31" s="142" t="s">
        <v>164</v>
      </c>
      <c r="J31" s="140"/>
    </row>
    <row r="32" spans="1:18" ht="15.75" x14ac:dyDescent="0.25">
      <c r="A32" s="300" t="s">
        <v>234</v>
      </c>
      <c r="B32" s="247" t="s">
        <v>235</v>
      </c>
      <c r="C32" s="128" t="s">
        <v>110</v>
      </c>
      <c r="D32" s="133" t="s">
        <v>96</v>
      </c>
      <c r="E32" s="133" t="s">
        <v>96</v>
      </c>
      <c r="F32" s="65"/>
      <c r="G32" s="65"/>
      <c r="H32" s="123"/>
      <c r="I32" s="123"/>
      <c r="J32" s="137"/>
    </row>
    <row r="33" spans="1:13" ht="15" customHeight="1" x14ac:dyDescent="0.25">
      <c r="A33" s="283" t="s">
        <v>262</v>
      </c>
      <c r="B33" s="285" t="s">
        <v>257</v>
      </c>
      <c r="C33" s="101" t="s">
        <v>110</v>
      </c>
      <c r="D33" s="88" t="s">
        <v>98</v>
      </c>
      <c r="E33" s="85" t="s">
        <v>96</v>
      </c>
      <c r="F33" s="320"/>
      <c r="G33" s="320"/>
      <c r="H33" s="134"/>
      <c r="I33" s="134"/>
      <c r="J33" s="136"/>
    </row>
    <row r="34" spans="1:13" ht="15.75" x14ac:dyDescent="0.25">
      <c r="A34" s="239" t="s">
        <v>998</v>
      </c>
      <c r="B34" s="240" t="s">
        <v>236</v>
      </c>
      <c r="C34" s="101" t="s">
        <v>110</v>
      </c>
      <c r="D34" s="88" t="s">
        <v>98</v>
      </c>
      <c r="E34" s="85" t="s">
        <v>96</v>
      </c>
      <c r="F34" s="62"/>
      <c r="G34" s="141" t="s">
        <v>303</v>
      </c>
      <c r="H34" s="126" t="s">
        <v>104</v>
      </c>
      <c r="I34" s="126" t="s">
        <v>165</v>
      </c>
      <c r="J34" s="136"/>
    </row>
    <row r="35" spans="1:13" ht="15.75" x14ac:dyDescent="0.25">
      <c r="A35" s="239" t="s">
        <v>237</v>
      </c>
      <c r="B35" s="240" t="s">
        <v>238</v>
      </c>
      <c r="C35" s="127" t="s">
        <v>110</v>
      </c>
      <c r="D35" s="85" t="s">
        <v>96</v>
      </c>
      <c r="E35" s="85" t="s">
        <v>96</v>
      </c>
      <c r="F35" s="62"/>
      <c r="G35" s="62"/>
      <c r="H35" s="126"/>
      <c r="I35" s="126"/>
      <c r="J35" s="136"/>
    </row>
    <row r="36" spans="1:13" ht="15.75" x14ac:dyDescent="0.25">
      <c r="A36" s="239" t="s">
        <v>239</v>
      </c>
      <c r="B36" s="240" t="s">
        <v>240</v>
      </c>
      <c r="C36" s="101" t="s">
        <v>110</v>
      </c>
      <c r="D36" s="129" t="s">
        <v>110</v>
      </c>
      <c r="E36" s="101" t="s">
        <v>110</v>
      </c>
      <c r="F36" s="141"/>
      <c r="G36" s="141"/>
      <c r="H36" s="142"/>
      <c r="I36" s="142"/>
      <c r="J36" s="227" t="s">
        <v>303</v>
      </c>
    </row>
    <row r="37" spans="1:13" ht="15.75" x14ac:dyDescent="0.25">
      <c r="A37" s="239" t="s">
        <v>275</v>
      </c>
      <c r="B37" s="240" t="s">
        <v>241</v>
      </c>
      <c r="C37" s="101" t="s">
        <v>110</v>
      </c>
      <c r="D37" s="129" t="s">
        <v>110</v>
      </c>
      <c r="E37" s="101" t="s">
        <v>110</v>
      </c>
      <c r="F37" s="141"/>
      <c r="G37" s="141"/>
      <c r="H37" s="142"/>
      <c r="I37" s="142"/>
      <c r="J37" s="227" t="s">
        <v>303</v>
      </c>
    </row>
    <row r="38" spans="1:13" ht="15.75" x14ac:dyDescent="0.25">
      <c r="A38" s="239" t="s">
        <v>277</v>
      </c>
      <c r="B38" s="240" t="s">
        <v>1838</v>
      </c>
      <c r="C38" s="101" t="s">
        <v>110</v>
      </c>
      <c r="D38" s="129" t="s">
        <v>110</v>
      </c>
      <c r="E38" s="101" t="s">
        <v>110</v>
      </c>
      <c r="F38" s="141"/>
      <c r="G38" s="141"/>
      <c r="H38" s="142"/>
      <c r="I38" s="142"/>
      <c r="J38" s="227" t="s">
        <v>303</v>
      </c>
    </row>
    <row r="39" spans="1:13" ht="15.75" x14ac:dyDescent="0.25">
      <c r="A39" s="239" t="s">
        <v>242</v>
      </c>
      <c r="B39" s="240" t="s">
        <v>243</v>
      </c>
      <c r="C39" s="101" t="s">
        <v>110</v>
      </c>
      <c r="D39" s="113" t="s">
        <v>96</v>
      </c>
      <c r="E39" s="85" t="s">
        <v>96</v>
      </c>
      <c r="F39" s="62"/>
      <c r="G39" s="62"/>
      <c r="H39" s="126"/>
      <c r="I39" s="126"/>
      <c r="J39" s="136"/>
    </row>
    <row r="40" spans="1:13" ht="15.75" x14ac:dyDescent="0.25">
      <c r="A40" s="239" t="s">
        <v>276</v>
      </c>
      <c r="B40" s="240" t="s">
        <v>244</v>
      </c>
      <c r="C40" s="101" t="s">
        <v>110</v>
      </c>
      <c r="D40" s="101" t="s">
        <v>110</v>
      </c>
      <c r="E40" s="85" t="s">
        <v>96</v>
      </c>
      <c r="F40" s="141"/>
      <c r="G40" s="141"/>
      <c r="H40" s="142"/>
      <c r="I40" s="142"/>
      <c r="J40" s="227" t="s">
        <v>303</v>
      </c>
    </row>
    <row r="41" spans="1:13" ht="15.75" x14ac:dyDescent="0.25">
      <c r="A41" s="239" t="s">
        <v>1002</v>
      </c>
      <c r="B41" s="240" t="s">
        <v>245</v>
      </c>
      <c r="C41" s="101" t="s">
        <v>110</v>
      </c>
      <c r="D41" s="88" t="s">
        <v>98</v>
      </c>
      <c r="E41" s="88" t="s">
        <v>98</v>
      </c>
      <c r="F41" s="141" t="s">
        <v>303</v>
      </c>
      <c r="G41" s="141" t="s">
        <v>303</v>
      </c>
      <c r="H41" s="126" t="s">
        <v>104</v>
      </c>
      <c r="I41" s="126" t="s">
        <v>273</v>
      </c>
      <c r="J41" s="136"/>
    </row>
    <row r="42" spans="1:13" ht="15.75" x14ac:dyDescent="0.25">
      <c r="A42" s="239" t="s">
        <v>265</v>
      </c>
      <c r="B42" s="240" t="s">
        <v>260</v>
      </c>
      <c r="C42" s="101" t="s">
        <v>110</v>
      </c>
      <c r="D42" s="101" t="s">
        <v>110</v>
      </c>
      <c r="E42" s="85" t="s">
        <v>96</v>
      </c>
      <c r="F42" s="141"/>
      <c r="G42" s="141"/>
      <c r="H42" s="142" t="s">
        <v>104</v>
      </c>
      <c r="I42" s="142"/>
      <c r="J42" s="227" t="s">
        <v>303</v>
      </c>
    </row>
    <row r="43" spans="1:13" ht="15.75" x14ac:dyDescent="0.25">
      <c r="A43" s="239" t="s">
        <v>246</v>
      </c>
      <c r="B43" s="240" t="s">
        <v>247</v>
      </c>
      <c r="C43" s="101" t="s">
        <v>110</v>
      </c>
      <c r="D43" s="85" t="s">
        <v>96</v>
      </c>
      <c r="E43" s="85" t="s">
        <v>96</v>
      </c>
      <c r="F43" s="141"/>
      <c r="G43" s="141"/>
      <c r="H43" s="142" t="s">
        <v>104</v>
      </c>
      <c r="I43" s="142"/>
      <c r="J43" s="140"/>
    </row>
    <row r="44" spans="1:13" ht="15.75" x14ac:dyDescent="0.25">
      <c r="A44" s="239" t="s">
        <v>248</v>
      </c>
      <c r="B44" s="240" t="s">
        <v>249</v>
      </c>
      <c r="C44" s="101" t="s">
        <v>110</v>
      </c>
      <c r="D44" s="85" t="s">
        <v>96</v>
      </c>
      <c r="E44" s="85" t="s">
        <v>96</v>
      </c>
      <c r="F44" s="141"/>
      <c r="G44" s="141"/>
      <c r="H44" s="142"/>
      <c r="I44" s="142"/>
      <c r="J44" s="140"/>
    </row>
    <row r="45" spans="1:13" ht="15.75" x14ac:dyDescent="0.25">
      <c r="A45" s="239" t="s">
        <v>266</v>
      </c>
      <c r="B45" s="240" t="s">
        <v>261</v>
      </c>
      <c r="C45" s="101" t="s">
        <v>110</v>
      </c>
      <c r="D45" s="101" t="s">
        <v>110</v>
      </c>
      <c r="E45" s="101" t="s">
        <v>110</v>
      </c>
      <c r="F45" s="141"/>
      <c r="G45" s="141"/>
      <c r="H45" s="142"/>
      <c r="I45" s="142"/>
      <c r="J45" s="227" t="s">
        <v>303</v>
      </c>
    </row>
    <row r="46" spans="1:13" ht="15.75" x14ac:dyDescent="0.25">
      <c r="A46" s="239" t="s">
        <v>996</v>
      </c>
      <c r="B46" s="240" t="s">
        <v>250</v>
      </c>
      <c r="C46" s="101" t="s">
        <v>110</v>
      </c>
      <c r="D46" s="85" t="s">
        <v>96</v>
      </c>
      <c r="E46" s="85" t="s">
        <v>96</v>
      </c>
      <c r="F46" s="62"/>
      <c r="G46" s="141" t="s">
        <v>303</v>
      </c>
      <c r="H46" s="126"/>
      <c r="I46" s="126"/>
      <c r="J46" s="136"/>
      <c r="M46" s="121"/>
    </row>
    <row r="47" spans="1:13" ht="15.75" x14ac:dyDescent="0.25">
      <c r="A47" s="239" t="s">
        <v>251</v>
      </c>
      <c r="B47" s="240" t="s">
        <v>252</v>
      </c>
      <c r="C47" s="101" t="s">
        <v>110</v>
      </c>
      <c r="D47" s="85" t="s">
        <v>96</v>
      </c>
      <c r="E47" s="85" t="s">
        <v>96</v>
      </c>
      <c r="F47" s="141"/>
      <c r="G47" s="141" t="s">
        <v>303</v>
      </c>
      <c r="H47" s="142"/>
      <c r="I47" s="142"/>
      <c r="J47" s="140"/>
    </row>
    <row r="48" spans="1:13" ht="15.75" x14ac:dyDescent="0.25">
      <c r="A48" s="239" t="s">
        <v>253</v>
      </c>
      <c r="B48" s="240" t="s">
        <v>254</v>
      </c>
      <c r="C48" s="101" t="s">
        <v>110</v>
      </c>
      <c r="D48" s="118" t="s">
        <v>99</v>
      </c>
      <c r="E48" s="113" t="s">
        <v>96</v>
      </c>
      <c r="F48" s="141"/>
      <c r="G48" s="141"/>
      <c r="H48" s="142"/>
      <c r="I48" s="142"/>
      <c r="J48" s="140"/>
    </row>
    <row r="49" spans="1:13" ht="15.75" x14ac:dyDescent="0.25">
      <c r="A49" s="239" t="s">
        <v>255</v>
      </c>
      <c r="B49" s="240" t="s">
        <v>256</v>
      </c>
      <c r="C49" s="101" t="s">
        <v>110</v>
      </c>
      <c r="D49" s="118" t="s">
        <v>99</v>
      </c>
      <c r="E49" s="113" t="s">
        <v>96</v>
      </c>
      <c r="F49" s="141"/>
      <c r="G49" s="141" t="s">
        <v>303</v>
      </c>
      <c r="H49" s="142"/>
      <c r="I49" s="142"/>
      <c r="J49" s="140"/>
    </row>
    <row r="50" spans="1:13" ht="15.75" x14ac:dyDescent="0.25">
      <c r="A50" s="246"/>
      <c r="B50" s="243"/>
      <c r="C50" s="62"/>
      <c r="D50" s="62"/>
      <c r="E50" s="63"/>
      <c r="F50" s="62"/>
      <c r="G50" s="62"/>
      <c r="H50" s="63"/>
      <c r="I50" s="62"/>
      <c r="J50" s="122"/>
    </row>
    <row r="51" spans="1:13" ht="15.75" x14ac:dyDescent="0.25">
      <c r="A51" s="246"/>
      <c r="B51" s="243"/>
      <c r="C51" s="62"/>
      <c r="D51" s="62"/>
      <c r="E51" s="63"/>
      <c r="F51" s="62"/>
      <c r="G51" s="62"/>
      <c r="H51" s="63"/>
      <c r="I51" s="62"/>
      <c r="J51" s="122"/>
    </row>
    <row r="52" spans="1:13" ht="15.75" x14ac:dyDescent="0.25">
      <c r="A52" s="246"/>
      <c r="B52" s="243"/>
      <c r="C52" s="62"/>
      <c r="D52" s="62"/>
      <c r="E52" s="63"/>
      <c r="F52" s="62"/>
      <c r="G52" s="62"/>
      <c r="H52" s="63"/>
      <c r="I52" s="62"/>
      <c r="J52" s="122"/>
    </row>
    <row r="53" spans="1:13" ht="15.75" x14ac:dyDescent="0.25">
      <c r="A53" s="246"/>
      <c r="B53" s="243"/>
      <c r="C53" s="62"/>
      <c r="D53" s="62"/>
      <c r="E53" s="63"/>
      <c r="F53" s="62"/>
      <c r="G53" s="62"/>
      <c r="H53" s="63"/>
      <c r="I53" s="62"/>
      <c r="J53" s="122"/>
    </row>
    <row r="54" spans="1:13" ht="15.75" x14ac:dyDescent="0.25">
      <c r="A54" s="246"/>
      <c r="B54" s="243"/>
      <c r="C54" s="62"/>
      <c r="D54" s="62"/>
      <c r="E54" s="63"/>
      <c r="F54" s="62"/>
      <c r="G54" s="62"/>
      <c r="H54" s="63"/>
      <c r="I54" s="62"/>
      <c r="J54" s="122"/>
    </row>
    <row r="55" spans="1:13" ht="15.75" x14ac:dyDescent="0.25">
      <c r="A55" s="246"/>
      <c r="B55" s="243"/>
      <c r="C55" s="62"/>
      <c r="D55" s="62"/>
      <c r="E55" s="63"/>
      <c r="F55" s="62"/>
      <c r="G55" s="62"/>
      <c r="H55" s="63"/>
      <c r="I55" s="62"/>
      <c r="J55" s="122"/>
    </row>
    <row r="56" spans="1:13" ht="15.75" x14ac:dyDescent="0.25">
      <c r="A56" s="246"/>
      <c r="B56" s="243"/>
      <c r="C56" s="62"/>
      <c r="D56" s="62"/>
      <c r="E56" s="63"/>
      <c r="F56" s="62"/>
      <c r="G56" s="62"/>
      <c r="H56" s="63"/>
      <c r="I56" s="62"/>
      <c r="J56" s="122"/>
    </row>
    <row r="57" spans="1:13" ht="14.25" customHeight="1" x14ac:dyDescent="0.25">
      <c r="A57" s="248"/>
      <c r="B57" s="244"/>
      <c r="C57" s="65"/>
      <c r="D57" s="65"/>
      <c r="E57" s="66"/>
      <c r="F57" s="65"/>
      <c r="G57" s="65"/>
      <c r="H57" s="66"/>
      <c r="I57" s="65"/>
      <c r="J57" s="233"/>
    </row>
    <row r="63" spans="1:13" x14ac:dyDescent="0.25">
      <c r="A63" s="47"/>
      <c r="B63" s="20"/>
      <c r="C63" s="20"/>
      <c r="D63" s="20"/>
      <c r="E63" s="20"/>
      <c r="F63" s="20"/>
      <c r="G63" s="20"/>
      <c r="H63" s="20"/>
      <c r="I63" s="20"/>
      <c r="J63" s="20"/>
      <c r="K63" s="20"/>
      <c r="L63" s="20"/>
      <c r="M63" s="20"/>
    </row>
    <row r="64" spans="1:13" ht="15.75" x14ac:dyDescent="0.25">
      <c r="A64" s="47"/>
      <c r="B64" s="89"/>
      <c r="C64" s="24"/>
      <c r="D64" s="129"/>
      <c r="E64" s="110"/>
      <c r="F64" s="110"/>
      <c r="G64" s="110"/>
      <c r="H64" s="110"/>
      <c r="I64" s="54"/>
      <c r="J64" s="54"/>
      <c r="K64" s="20"/>
      <c r="L64" s="20"/>
      <c r="M64" s="20"/>
    </row>
    <row r="65" spans="1:13" ht="15.75" x14ac:dyDescent="0.25">
      <c r="A65" s="47"/>
      <c r="B65" s="89"/>
      <c r="C65" s="24"/>
      <c r="D65" s="129"/>
      <c r="E65" s="110"/>
      <c r="F65" s="110"/>
      <c r="G65" s="110"/>
      <c r="H65" s="110"/>
      <c r="I65" s="54"/>
      <c r="J65" s="54"/>
      <c r="K65" s="20"/>
      <c r="L65" s="20"/>
      <c r="M65" s="20"/>
    </row>
    <row r="66" spans="1:13" ht="15.75" x14ac:dyDescent="0.25">
      <c r="A66" s="47"/>
      <c r="B66" s="89"/>
      <c r="C66" s="24"/>
      <c r="D66" s="129"/>
      <c r="E66" s="110"/>
      <c r="F66" s="110"/>
      <c r="G66" s="61"/>
      <c r="H66" s="110"/>
      <c r="I66" s="54"/>
      <c r="J66" s="54"/>
      <c r="K66" s="20"/>
      <c r="L66" s="20"/>
      <c r="M66" s="20"/>
    </row>
    <row r="67" spans="1:13" ht="15.75" x14ac:dyDescent="0.25">
      <c r="A67" s="47"/>
      <c r="B67" s="89"/>
      <c r="C67" s="24"/>
      <c r="D67" s="129"/>
      <c r="E67" s="110"/>
      <c r="F67" s="110"/>
      <c r="G67" s="110"/>
      <c r="H67" s="110"/>
      <c r="I67" s="54"/>
      <c r="J67" s="54"/>
      <c r="K67" s="20"/>
      <c r="L67" s="20"/>
      <c r="M67" s="20"/>
    </row>
    <row r="68" spans="1:13" ht="15.75" x14ac:dyDescent="0.25">
      <c r="A68" s="47"/>
      <c r="B68" s="89"/>
      <c r="C68" s="24"/>
      <c r="D68" s="129"/>
      <c r="E68" s="110"/>
      <c r="F68" s="110"/>
      <c r="G68" s="61"/>
      <c r="H68" s="110"/>
      <c r="I68" s="54"/>
      <c r="J68" s="54"/>
      <c r="K68" s="20"/>
      <c r="L68" s="20"/>
      <c r="M68" s="20"/>
    </row>
    <row r="69" spans="1:13" ht="15.75" x14ac:dyDescent="0.25">
      <c r="A69" s="20"/>
      <c r="B69" s="89"/>
      <c r="C69" s="24"/>
      <c r="D69" s="129"/>
      <c r="E69" s="110"/>
      <c r="F69" s="110"/>
      <c r="G69" s="61"/>
      <c r="H69" s="61"/>
      <c r="I69" s="54"/>
      <c r="J69" s="54"/>
      <c r="K69" s="20"/>
      <c r="L69" s="20"/>
      <c r="M69" s="20"/>
    </row>
    <row r="70" spans="1:13" ht="15.75" x14ac:dyDescent="0.25">
      <c r="A70" s="47"/>
      <c r="B70" s="89"/>
      <c r="C70" s="24"/>
      <c r="D70" s="129"/>
      <c r="E70" s="110"/>
      <c r="F70" s="110"/>
      <c r="G70" s="61"/>
      <c r="H70" s="61"/>
      <c r="I70" s="54"/>
      <c r="J70" s="54"/>
      <c r="K70" s="20"/>
      <c r="L70" s="20"/>
      <c r="M70" s="20"/>
    </row>
    <row r="71" spans="1:13" ht="15.75" x14ac:dyDescent="0.25">
      <c r="A71" s="47"/>
      <c r="B71" s="89"/>
      <c r="C71" s="24"/>
      <c r="D71" s="129"/>
      <c r="E71" s="110"/>
      <c r="F71" s="110"/>
      <c r="G71" s="61"/>
      <c r="H71" s="61"/>
      <c r="I71" s="54"/>
      <c r="J71" s="54"/>
      <c r="K71" s="20"/>
      <c r="L71" s="20"/>
      <c r="M71" s="20"/>
    </row>
    <row r="72" spans="1:13" ht="15.75" x14ac:dyDescent="0.25">
      <c r="A72" s="47"/>
      <c r="B72" s="89"/>
      <c r="C72" s="24"/>
      <c r="D72" s="129"/>
      <c r="E72" s="110"/>
      <c r="F72" s="110"/>
      <c r="G72" s="61"/>
      <c r="H72" s="61"/>
      <c r="I72" s="54"/>
      <c r="J72" s="54"/>
      <c r="K72" s="20"/>
      <c r="L72" s="20"/>
      <c r="M72" s="20"/>
    </row>
    <row r="73" spans="1:13" ht="15.75" x14ac:dyDescent="0.25">
      <c r="A73" s="47"/>
      <c r="B73" s="89"/>
      <c r="C73" s="24"/>
      <c r="D73" s="129"/>
      <c r="E73" s="110"/>
      <c r="F73" s="110"/>
      <c r="G73" s="61"/>
      <c r="H73" s="110"/>
      <c r="I73" s="54"/>
      <c r="J73" s="54"/>
      <c r="K73" s="20"/>
      <c r="L73" s="20"/>
      <c r="M73" s="20"/>
    </row>
    <row r="74" spans="1:13" ht="15.75" x14ac:dyDescent="0.25">
      <c r="A74" s="47"/>
      <c r="B74" s="89"/>
      <c r="C74" s="24"/>
      <c r="D74" s="129"/>
      <c r="E74" s="110"/>
      <c r="F74" s="110"/>
      <c r="G74" s="61"/>
      <c r="H74" s="61"/>
      <c r="I74" s="54"/>
      <c r="J74" s="54"/>
      <c r="K74" s="20"/>
      <c r="L74" s="20"/>
      <c r="M74" s="20"/>
    </row>
    <row r="75" spans="1:13" ht="15.75" x14ac:dyDescent="0.25">
      <c r="A75" s="47"/>
      <c r="B75" s="89"/>
      <c r="C75" s="24"/>
      <c r="D75" s="129"/>
      <c r="E75" s="110"/>
      <c r="F75" s="110"/>
      <c r="G75" s="61"/>
      <c r="H75" s="61"/>
      <c r="I75" s="54"/>
      <c r="J75" s="54"/>
      <c r="K75" s="20"/>
      <c r="L75" s="20"/>
      <c r="M75" s="20"/>
    </row>
    <row r="76" spans="1:13" ht="15.75" x14ac:dyDescent="0.25">
      <c r="A76" s="47"/>
      <c r="B76" s="89"/>
      <c r="C76" s="24"/>
      <c r="D76" s="129"/>
      <c r="E76" s="110"/>
      <c r="F76" s="110"/>
      <c r="G76" s="61"/>
      <c r="H76" s="61"/>
      <c r="I76" s="54"/>
      <c r="J76" s="54"/>
      <c r="K76" s="20"/>
      <c r="L76" s="20"/>
      <c r="M76" s="20"/>
    </row>
    <row r="77" spans="1:13" ht="15.75" x14ac:dyDescent="0.25">
      <c r="A77" s="47"/>
      <c r="B77" s="89"/>
      <c r="C77" s="24"/>
      <c r="D77" s="129"/>
      <c r="E77" s="110"/>
      <c r="F77" s="110"/>
      <c r="G77" s="61"/>
      <c r="H77" s="110"/>
      <c r="I77" s="54"/>
      <c r="J77" s="54"/>
      <c r="K77" s="20"/>
      <c r="L77" s="20"/>
      <c r="M77" s="20"/>
    </row>
    <row r="78" spans="1:13" ht="15.75" x14ac:dyDescent="0.25">
      <c r="A78" s="47"/>
      <c r="B78" s="89"/>
      <c r="C78" s="24"/>
      <c r="D78" s="129"/>
      <c r="E78" s="110"/>
      <c r="F78" s="110"/>
      <c r="G78" s="61"/>
      <c r="H78" s="61"/>
      <c r="I78" s="54"/>
      <c r="J78" s="54"/>
      <c r="K78" s="20"/>
      <c r="L78" s="20"/>
      <c r="M78" s="20"/>
    </row>
    <row r="79" spans="1:13" ht="15.75" x14ac:dyDescent="0.25">
      <c r="A79" s="47"/>
      <c r="B79" s="89"/>
      <c r="C79" s="24"/>
      <c r="D79" s="129"/>
      <c r="E79" s="110"/>
      <c r="F79" s="110"/>
      <c r="G79" s="61"/>
      <c r="H79" s="61"/>
      <c r="I79" s="54"/>
      <c r="J79" s="54"/>
      <c r="K79" s="20"/>
      <c r="L79" s="20"/>
      <c r="M79" s="20"/>
    </row>
    <row r="80" spans="1:13" ht="15.75" x14ac:dyDescent="0.25">
      <c r="A80" s="47"/>
      <c r="B80" s="89"/>
      <c r="C80" s="24"/>
      <c r="D80" s="129"/>
      <c r="E80" s="110"/>
      <c r="F80" s="110"/>
      <c r="G80" s="61"/>
      <c r="H80" s="61"/>
      <c r="I80" s="54"/>
      <c r="J80" s="54"/>
      <c r="K80" s="20"/>
      <c r="L80" s="20"/>
      <c r="M80" s="20"/>
    </row>
    <row r="81" spans="1:13" ht="15.75" x14ac:dyDescent="0.25">
      <c r="A81" s="47"/>
      <c r="B81" s="89"/>
      <c r="C81" s="24"/>
      <c r="D81" s="131"/>
      <c r="E81" s="110"/>
      <c r="F81" s="110"/>
      <c r="G81" s="61"/>
      <c r="H81" s="61"/>
      <c r="I81" s="54"/>
      <c r="J81" s="54"/>
      <c r="K81" s="20"/>
      <c r="L81" s="20"/>
      <c r="M81" s="20"/>
    </row>
    <row r="82" spans="1:13" ht="15.75" x14ac:dyDescent="0.25">
      <c r="A82" s="47"/>
      <c r="B82" s="89"/>
      <c r="C82" s="24"/>
      <c r="D82" s="129"/>
      <c r="E82" s="110"/>
      <c r="F82" s="110"/>
      <c r="G82" s="61"/>
      <c r="H82" s="61"/>
      <c r="I82" s="54"/>
      <c r="J82" s="54"/>
      <c r="K82" s="20"/>
      <c r="L82" s="20"/>
      <c r="M82" s="20"/>
    </row>
    <row r="83" spans="1:13" ht="15.75" x14ac:dyDescent="0.25">
      <c r="A83" s="47"/>
      <c r="B83" s="89"/>
      <c r="C83" s="24"/>
      <c r="D83" s="129"/>
      <c r="E83" s="110"/>
      <c r="F83" s="110"/>
      <c r="G83" s="61"/>
      <c r="H83" s="110"/>
      <c r="I83" s="54"/>
      <c r="J83" s="54"/>
      <c r="K83" s="20"/>
      <c r="L83" s="20"/>
      <c r="M83" s="20"/>
    </row>
    <row r="84" spans="1:13" ht="15.75" x14ac:dyDescent="0.25">
      <c r="A84" s="47"/>
      <c r="B84" s="89"/>
      <c r="C84" s="24"/>
      <c r="D84" s="129"/>
      <c r="E84" s="110"/>
      <c r="F84" s="110"/>
      <c r="G84" s="61"/>
      <c r="H84" s="61"/>
      <c r="I84" s="54"/>
      <c r="J84" s="54"/>
      <c r="K84" s="20"/>
      <c r="L84" s="20"/>
      <c r="M84" s="20"/>
    </row>
    <row r="85" spans="1:13" ht="15.75" x14ac:dyDescent="0.25">
      <c r="A85" s="47"/>
      <c r="B85" s="89"/>
      <c r="C85" s="24"/>
      <c r="D85" s="129"/>
      <c r="E85" s="110"/>
      <c r="F85" s="110"/>
      <c r="G85" s="61"/>
      <c r="H85" s="61"/>
      <c r="I85" s="54"/>
      <c r="J85" s="54"/>
      <c r="K85" s="20"/>
      <c r="L85" s="20"/>
      <c r="M85" s="20"/>
    </row>
    <row r="86" spans="1:13" ht="15.75" x14ac:dyDescent="0.25">
      <c r="A86" s="47"/>
      <c r="B86" s="89"/>
      <c r="C86" s="24"/>
      <c r="D86" s="129"/>
      <c r="E86" s="110"/>
      <c r="F86" s="110"/>
      <c r="G86" s="61"/>
      <c r="H86" s="110"/>
      <c r="I86" s="54"/>
      <c r="J86" s="54"/>
      <c r="K86" s="20"/>
      <c r="L86" s="20"/>
      <c r="M86" s="20"/>
    </row>
    <row r="87" spans="1:13" ht="15.75" x14ac:dyDescent="0.25">
      <c r="A87" s="47"/>
      <c r="B87" s="89"/>
      <c r="C87" s="24"/>
      <c r="D87" s="129"/>
      <c r="E87" s="110"/>
      <c r="F87" s="110"/>
      <c r="G87" s="61"/>
      <c r="H87" s="61"/>
      <c r="I87" s="54"/>
      <c r="J87" s="54"/>
      <c r="K87" s="20"/>
      <c r="L87" s="20"/>
      <c r="M87" s="20"/>
    </row>
    <row r="88" spans="1:13" ht="15.75" x14ac:dyDescent="0.25">
      <c r="A88" s="47"/>
      <c r="B88" s="89"/>
      <c r="C88" s="24"/>
      <c r="D88" s="129"/>
      <c r="E88" s="130"/>
      <c r="F88" s="110"/>
      <c r="G88" s="61"/>
      <c r="H88" s="110"/>
      <c r="I88" s="54"/>
      <c r="J88" s="54"/>
      <c r="K88" s="20"/>
      <c r="L88" s="20"/>
      <c r="M88" s="20"/>
    </row>
    <row r="89" spans="1:13" ht="15.75" x14ac:dyDescent="0.25">
      <c r="A89" s="47"/>
      <c r="B89" s="89"/>
      <c r="C89" s="24"/>
      <c r="D89" s="129"/>
      <c r="E89" s="130"/>
      <c r="F89" s="110"/>
      <c r="G89" s="61"/>
      <c r="H89" s="61"/>
      <c r="I89" s="54"/>
      <c r="J89" s="54"/>
      <c r="K89" s="20"/>
      <c r="L89" s="20"/>
      <c r="M89" s="20"/>
    </row>
    <row r="90" spans="1:13" ht="15.75" x14ac:dyDescent="0.25">
      <c r="A90" s="20"/>
      <c r="B90" s="89"/>
      <c r="C90" s="24"/>
      <c r="D90" s="129"/>
      <c r="E90" s="130"/>
      <c r="F90" s="110"/>
      <c r="G90" s="61"/>
      <c r="H90" s="110"/>
      <c r="I90" s="54"/>
      <c r="J90" s="54"/>
      <c r="K90" s="20"/>
      <c r="L90" s="20"/>
      <c r="M90" s="20"/>
    </row>
    <row r="91" spans="1:13" ht="15.75" x14ac:dyDescent="0.25">
      <c r="A91" s="47"/>
      <c r="B91" s="89"/>
      <c r="C91" s="24"/>
      <c r="D91" s="129"/>
      <c r="E91" s="129"/>
      <c r="F91" s="110"/>
      <c r="G91" s="61"/>
      <c r="H91" s="61"/>
      <c r="I91" s="54"/>
      <c r="J91" s="54"/>
      <c r="K91" s="20"/>
      <c r="L91" s="20"/>
      <c r="M91" s="20"/>
    </row>
    <row r="92" spans="1:13" ht="15.75" x14ac:dyDescent="0.25">
      <c r="A92" s="47"/>
      <c r="B92" s="89"/>
      <c r="C92" s="24"/>
      <c r="D92" s="129"/>
      <c r="E92" s="129"/>
      <c r="F92" s="110"/>
      <c r="G92" s="61"/>
      <c r="H92" s="61"/>
      <c r="I92" s="54"/>
      <c r="J92" s="54"/>
      <c r="K92" s="20"/>
      <c r="L92" s="20"/>
      <c r="M92" s="20"/>
    </row>
    <row r="93" spans="1:13" ht="15.75" x14ac:dyDescent="0.25">
      <c r="A93" s="20"/>
      <c r="B93" s="89"/>
      <c r="C93" s="24"/>
      <c r="D93" s="129"/>
      <c r="E93" s="129"/>
      <c r="F93" s="110"/>
      <c r="G93" s="61"/>
      <c r="H93" s="61"/>
      <c r="I93" s="54"/>
      <c r="J93" s="54"/>
      <c r="K93" s="20"/>
      <c r="L93" s="20"/>
      <c r="M93" s="20"/>
    </row>
    <row r="94" spans="1:13" ht="15.75" x14ac:dyDescent="0.25">
      <c r="A94" s="47"/>
      <c r="B94" s="89"/>
      <c r="C94" s="24"/>
      <c r="D94" s="129"/>
      <c r="E94" s="129"/>
      <c r="F94" s="129"/>
      <c r="G94" s="61"/>
      <c r="H94" s="61"/>
      <c r="I94" s="54"/>
      <c r="J94" s="54"/>
      <c r="K94" s="20"/>
      <c r="L94" s="20"/>
      <c r="M94" s="20"/>
    </row>
    <row r="95" spans="1:13" ht="15.75" x14ac:dyDescent="0.25">
      <c r="A95" s="47"/>
      <c r="B95" s="89"/>
      <c r="C95" s="24"/>
      <c r="D95" s="129"/>
      <c r="E95" s="129"/>
      <c r="F95" s="129"/>
      <c r="G95" s="61"/>
      <c r="H95" s="61"/>
      <c r="I95" s="54"/>
      <c r="J95" s="54"/>
      <c r="K95" s="20"/>
      <c r="L95" s="20"/>
      <c r="M95" s="20"/>
    </row>
    <row r="96" spans="1:13" ht="15.75" x14ac:dyDescent="0.25">
      <c r="A96" s="47"/>
      <c r="B96" s="89"/>
      <c r="C96" s="24"/>
      <c r="D96" s="129"/>
      <c r="E96" s="129"/>
      <c r="F96" s="129"/>
      <c r="G96" s="61"/>
      <c r="H96" s="61"/>
      <c r="I96" s="54"/>
      <c r="J96" s="54"/>
      <c r="K96" s="20"/>
      <c r="L96" s="20"/>
      <c r="M96" s="20"/>
    </row>
    <row r="97" spans="1:13" ht="15.75" x14ac:dyDescent="0.25">
      <c r="A97" s="20"/>
      <c r="B97" s="89"/>
      <c r="C97" s="24"/>
      <c r="D97" s="129"/>
      <c r="E97" s="129"/>
      <c r="F97" s="129"/>
      <c r="G97" s="61"/>
      <c r="H97" s="61"/>
      <c r="I97" s="54"/>
      <c r="J97" s="54"/>
      <c r="K97" s="20"/>
      <c r="L97" s="20"/>
      <c r="M97" s="20"/>
    </row>
    <row r="98" spans="1:13" ht="15.75" x14ac:dyDescent="0.25">
      <c r="A98" s="20"/>
      <c r="B98" s="89"/>
      <c r="C98" s="24"/>
      <c r="D98" s="129"/>
      <c r="E98" s="129"/>
      <c r="F98" s="129"/>
      <c r="G98" s="61"/>
      <c r="H98" s="61"/>
      <c r="I98" s="54"/>
      <c r="J98" s="54"/>
      <c r="K98" s="20"/>
      <c r="L98" s="20"/>
      <c r="M98" s="20"/>
    </row>
    <row r="99" spans="1:13" x14ac:dyDescent="0.25">
      <c r="A99" s="20"/>
      <c r="B99" s="20"/>
      <c r="C99" s="20"/>
      <c r="D99" s="20"/>
      <c r="E99" s="20"/>
      <c r="F99" s="20"/>
      <c r="G99" s="20"/>
      <c r="H99" s="20"/>
      <c r="I99" s="20"/>
      <c r="J99" s="20"/>
      <c r="K99" s="20"/>
      <c r="L99" s="20"/>
      <c r="M99" s="20"/>
    </row>
    <row r="100" spans="1:13" x14ac:dyDescent="0.25">
      <c r="A100" s="20"/>
      <c r="B100" s="20"/>
      <c r="C100" s="20"/>
      <c r="D100" s="20"/>
      <c r="E100" s="20"/>
      <c r="F100" s="20"/>
      <c r="G100" s="20"/>
      <c r="H100" s="20"/>
      <c r="I100" s="20"/>
      <c r="J100" s="20"/>
      <c r="K100" s="20"/>
      <c r="L100" s="20"/>
      <c r="M100" s="20"/>
    </row>
  </sheetData>
  <sortState ref="A13:R49">
    <sortCondition ref="B13:B49"/>
    <sortCondition ref="C13:C49" customList="CR,EN,VU,NT,LC,DD,NE"/>
  </sortState>
  <mergeCells count="3">
    <mergeCell ref="C11:E11"/>
    <mergeCell ref="F11:G11"/>
    <mergeCell ref="H11:J11"/>
  </mergeCells>
  <pageMargins left="0.7" right="0.7" top="0.75" bottom="0.75" header="0.3" footer="0.3"/>
  <pageSetup paperSize="9" orientation="landscape"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opLeftCell="A10" workbookViewId="0">
      <selection activeCell="F23" sqref="F23:L24"/>
    </sheetView>
  </sheetViews>
  <sheetFormatPr baseColWidth="10" defaultColWidth="9.140625" defaultRowHeight="15" x14ac:dyDescent="0.25"/>
  <cols>
    <col min="1" max="1" width="2.140625" customWidth="1"/>
    <col min="2" max="2" width="7.5703125" customWidth="1"/>
    <col min="4" max="4" width="6.140625" customWidth="1"/>
    <col min="5" max="5" width="9.42578125" customWidth="1"/>
    <col min="6" max="6" width="6.5703125" customWidth="1"/>
    <col min="7" max="7" width="7.5703125" customWidth="1"/>
    <col min="12" max="12" width="17.28515625" customWidth="1"/>
    <col min="13" max="13" width="12" customWidth="1"/>
    <col min="14" max="14" width="5.140625" customWidth="1"/>
  </cols>
  <sheetData>
    <row r="1" spans="1:14" ht="7.5" customHeight="1" thickBot="1" x14ac:dyDescent="0.3"/>
    <row r="2" spans="1:14" ht="15" customHeight="1" thickTop="1" x14ac:dyDescent="0.25">
      <c r="A2" s="6"/>
      <c r="B2" s="6"/>
      <c r="C2" s="54"/>
      <c r="D2" s="541" t="s">
        <v>1078</v>
      </c>
      <c r="E2" s="542"/>
      <c r="F2" s="542"/>
      <c r="G2" s="542"/>
      <c r="H2" s="542"/>
      <c r="I2" s="542"/>
      <c r="J2" s="542"/>
      <c r="K2" s="543"/>
      <c r="L2" s="21"/>
      <c r="M2" s="54"/>
    </row>
    <row r="3" spans="1:14" ht="15" customHeight="1" x14ac:dyDescent="0.25">
      <c r="A3" s="6"/>
      <c r="B3" s="6"/>
      <c r="C3" s="54"/>
      <c r="D3" s="544"/>
      <c r="E3" s="545"/>
      <c r="F3" s="545"/>
      <c r="G3" s="545"/>
      <c r="H3" s="545"/>
      <c r="I3" s="545"/>
      <c r="J3" s="545"/>
      <c r="K3" s="546"/>
      <c r="L3" s="21"/>
      <c r="M3" s="54"/>
    </row>
    <row r="4" spans="1:14" ht="15.75" customHeight="1" thickBot="1" x14ac:dyDescent="0.3">
      <c r="A4" s="6"/>
      <c r="B4" s="6"/>
      <c r="C4" s="54"/>
      <c r="D4" s="547"/>
      <c r="E4" s="548"/>
      <c r="F4" s="548"/>
      <c r="G4" s="548"/>
      <c r="H4" s="548"/>
      <c r="I4" s="548"/>
      <c r="J4" s="548"/>
      <c r="K4" s="549"/>
      <c r="L4" s="21"/>
      <c r="M4" s="54"/>
    </row>
    <row r="5" spans="1:14" ht="10.5" customHeight="1" thickTop="1" x14ac:dyDescent="0.25">
      <c r="A5" s="6"/>
      <c r="B5" s="6"/>
      <c r="C5" s="6"/>
      <c r="D5" s="6"/>
      <c r="E5" s="6"/>
      <c r="F5" s="6"/>
      <c r="G5" s="6"/>
      <c r="H5" s="6"/>
      <c r="I5" s="6"/>
      <c r="J5" s="6"/>
      <c r="K5" s="6"/>
      <c r="L5" s="6"/>
      <c r="M5" s="6"/>
    </row>
    <row r="6" spans="1:14" ht="15.75" x14ac:dyDescent="0.25">
      <c r="A6" s="6"/>
      <c r="B6" s="6"/>
      <c r="C6" s="6"/>
      <c r="D6" s="6"/>
      <c r="E6" s="550" t="s">
        <v>1</v>
      </c>
      <c r="F6" s="551"/>
      <c r="G6" s="551"/>
      <c r="H6" s="551"/>
      <c r="I6" s="551"/>
      <c r="J6" s="552"/>
      <c r="K6" s="24"/>
      <c r="L6" s="6"/>
      <c r="M6" s="6"/>
    </row>
    <row r="7" spans="1:14" ht="15.75" x14ac:dyDescent="0.25">
      <c r="A7" s="6"/>
      <c r="B7" s="6"/>
      <c r="C7" s="6"/>
      <c r="D7" s="6"/>
      <c r="E7" s="60"/>
      <c r="F7" s="61"/>
      <c r="G7" s="553" t="s">
        <v>2</v>
      </c>
      <c r="H7" s="553"/>
      <c r="I7" s="24"/>
      <c r="J7" s="61"/>
      <c r="K7" s="60"/>
      <c r="L7" s="6"/>
      <c r="M7" s="6"/>
    </row>
    <row r="8" spans="1:14" ht="15.75" x14ac:dyDescent="0.25">
      <c r="A8" s="6"/>
      <c r="B8" s="6"/>
      <c r="C8" s="6"/>
      <c r="D8" s="6"/>
      <c r="E8" s="60"/>
      <c r="F8" s="61"/>
      <c r="G8" s="38"/>
      <c r="H8" s="38"/>
      <c r="I8" s="24"/>
      <c r="J8" s="61"/>
      <c r="K8" s="60"/>
      <c r="L8" s="6"/>
      <c r="M8" s="6"/>
    </row>
    <row r="9" spans="1:14" ht="15.75" x14ac:dyDescent="0.25">
      <c r="A9" s="6"/>
      <c r="B9" s="6"/>
      <c r="C9" s="6"/>
      <c r="D9" s="6"/>
      <c r="E9" s="60"/>
      <c r="F9" s="61"/>
      <c r="G9" s="38"/>
      <c r="H9" s="38"/>
      <c r="I9" s="24"/>
      <c r="J9" s="61"/>
      <c r="K9" s="60"/>
      <c r="L9" s="6"/>
      <c r="M9" s="6"/>
    </row>
    <row r="10" spans="1:14" ht="15.75" x14ac:dyDescent="0.25">
      <c r="A10" s="6"/>
      <c r="B10" s="6"/>
      <c r="C10" s="6"/>
      <c r="D10" s="6"/>
      <c r="E10" s="60"/>
      <c r="F10" s="61"/>
      <c r="G10" s="38"/>
      <c r="H10" s="38"/>
      <c r="I10" s="24"/>
      <c r="J10" s="61"/>
      <c r="K10" s="60"/>
      <c r="L10" s="6"/>
      <c r="M10" s="6"/>
    </row>
    <row r="11" spans="1:14" ht="14.25" customHeight="1" x14ac:dyDescent="0.25">
      <c r="A11" s="6"/>
      <c r="B11" s="6"/>
      <c r="C11" s="6"/>
      <c r="D11" s="6"/>
      <c r="E11" s="6"/>
      <c r="F11" s="6"/>
      <c r="G11" s="6"/>
      <c r="H11" s="6"/>
      <c r="I11" s="6"/>
      <c r="J11" s="6"/>
      <c r="K11" s="6"/>
      <c r="L11" s="6"/>
      <c r="M11" s="6"/>
    </row>
    <row r="12" spans="1:14" s="1" customFormat="1" x14ac:dyDescent="0.25">
      <c r="A12" s="530" t="s">
        <v>24</v>
      </c>
      <c r="B12" s="530"/>
      <c r="C12" s="530"/>
      <c r="D12" s="530"/>
      <c r="E12" s="530"/>
      <c r="F12" s="530"/>
      <c r="G12" s="530"/>
      <c r="H12" s="52"/>
      <c r="I12" s="52" t="s">
        <v>26</v>
      </c>
      <c r="J12" s="52"/>
      <c r="K12" s="53"/>
      <c r="L12" s="33"/>
      <c r="M12" s="33" t="s">
        <v>25</v>
      </c>
      <c r="N12" s="17"/>
    </row>
    <row r="13" spans="1:14" s="37" customFormat="1" x14ac:dyDescent="0.25">
      <c r="A13" s="34"/>
      <c r="B13" s="34"/>
      <c r="C13" s="34"/>
      <c r="D13" s="34"/>
      <c r="E13" s="34"/>
      <c r="F13" s="34"/>
      <c r="G13" s="34"/>
      <c r="H13" s="35"/>
      <c r="I13" s="35"/>
      <c r="J13" s="35"/>
      <c r="K13" s="36"/>
      <c r="L13" s="34"/>
      <c r="M13" s="34"/>
      <c r="N13" s="17"/>
    </row>
    <row r="14" spans="1:14" s="37" customFormat="1" x14ac:dyDescent="0.25">
      <c r="A14" s="34"/>
      <c r="B14" s="34"/>
      <c r="C14" s="34"/>
      <c r="D14" s="34"/>
      <c r="E14" s="34"/>
      <c r="F14" s="34"/>
      <c r="G14" s="34"/>
      <c r="H14" s="35"/>
      <c r="I14" s="35"/>
      <c r="J14" s="35"/>
      <c r="K14" s="36"/>
      <c r="L14" s="34"/>
      <c r="M14" s="34"/>
      <c r="N14" s="17"/>
    </row>
    <row r="15" spans="1:14" ht="15" customHeight="1" x14ac:dyDescent="0.25">
      <c r="A15" s="29"/>
      <c r="B15" s="25"/>
      <c r="C15" s="25"/>
      <c r="D15" s="25"/>
      <c r="E15" s="25"/>
      <c r="F15" s="25"/>
      <c r="G15" s="25"/>
      <c r="H15" s="31"/>
      <c r="I15" s="31"/>
      <c r="J15" s="31"/>
      <c r="K15" s="27"/>
      <c r="L15" s="39"/>
      <c r="M15" s="39"/>
      <c r="N15" s="5"/>
    </row>
    <row r="16" spans="1:14" ht="15.75" customHeight="1" x14ac:dyDescent="0.25">
      <c r="A16" s="29"/>
      <c r="B16" s="510" t="s">
        <v>13</v>
      </c>
      <c r="C16" s="4"/>
      <c r="D16" s="4"/>
      <c r="E16" s="4"/>
      <c r="F16" s="534" t="s">
        <v>14</v>
      </c>
      <c r="G16" s="534"/>
      <c r="H16" s="534"/>
      <c r="I16" s="15"/>
      <c r="J16" s="15"/>
      <c r="K16" s="15"/>
      <c r="L16" s="8"/>
      <c r="M16" s="194">
        <v>19</v>
      </c>
      <c r="N16" s="5"/>
    </row>
    <row r="17" spans="1:14" ht="15.75" customHeight="1" x14ac:dyDescent="0.25">
      <c r="A17" s="29"/>
      <c r="B17" s="510"/>
      <c r="C17" s="511" t="s">
        <v>20</v>
      </c>
      <c r="D17" s="511"/>
      <c r="E17" s="511"/>
      <c r="F17" s="534"/>
      <c r="G17" s="534"/>
      <c r="H17" s="534"/>
      <c r="I17" s="15"/>
      <c r="J17" s="15"/>
      <c r="K17" s="15"/>
      <c r="L17" s="8"/>
      <c r="M17" s="194"/>
      <c r="N17" s="5"/>
    </row>
    <row r="18" spans="1:14" ht="15.75" customHeight="1" x14ac:dyDescent="0.25">
      <c r="A18" s="29"/>
      <c r="B18" s="510"/>
      <c r="C18" s="511"/>
      <c r="D18" s="511"/>
      <c r="E18" s="511"/>
      <c r="F18" s="535" t="s">
        <v>15</v>
      </c>
      <c r="G18" s="535"/>
      <c r="H18" s="535"/>
      <c r="I18" s="16"/>
      <c r="J18" s="16"/>
      <c r="K18" s="16"/>
      <c r="L18" s="9"/>
      <c r="M18" s="194">
        <v>19</v>
      </c>
      <c r="N18" s="5"/>
    </row>
    <row r="19" spans="1:14" ht="15.75" customHeight="1" x14ac:dyDescent="0.25">
      <c r="A19" s="29"/>
      <c r="B19" s="510"/>
      <c r="C19" s="10"/>
      <c r="D19" s="10"/>
      <c r="E19" s="10"/>
      <c r="F19" s="535"/>
      <c r="G19" s="535"/>
      <c r="H19" s="535"/>
      <c r="I19" s="16"/>
      <c r="J19" s="16"/>
      <c r="K19" s="16"/>
      <c r="L19" s="9"/>
      <c r="M19" s="194"/>
      <c r="N19" s="6"/>
    </row>
    <row r="20" spans="1:14" ht="15.75" customHeight="1" x14ac:dyDescent="0.25">
      <c r="A20" s="29"/>
      <c r="B20" s="510"/>
      <c r="C20" s="10"/>
      <c r="D20" s="10"/>
      <c r="E20" s="10"/>
      <c r="F20" s="4"/>
      <c r="G20" s="4"/>
      <c r="H20" s="4"/>
      <c r="I20" s="14"/>
      <c r="J20" s="14"/>
      <c r="K20" s="14"/>
      <c r="L20" s="6"/>
      <c r="M20" s="194"/>
      <c r="N20" s="6"/>
    </row>
    <row r="21" spans="1:14" ht="15" customHeight="1" x14ac:dyDescent="0.25">
      <c r="A21" s="29"/>
      <c r="B21" s="510"/>
      <c r="C21" s="10"/>
      <c r="D21" s="10"/>
      <c r="E21" s="10"/>
      <c r="F21" s="532" t="s">
        <v>901</v>
      </c>
      <c r="G21" s="532"/>
      <c r="H21" s="532"/>
      <c r="I21" s="532"/>
      <c r="J21" s="532"/>
      <c r="K21" s="532"/>
      <c r="L21" s="532"/>
      <c r="M21" s="194" t="s">
        <v>1070</v>
      </c>
      <c r="N21" s="6"/>
    </row>
    <row r="22" spans="1:14" ht="15.75" customHeight="1" x14ac:dyDescent="0.25">
      <c r="A22" s="29"/>
      <c r="B22" s="510"/>
      <c r="C22" s="531" t="s">
        <v>19</v>
      </c>
      <c r="D22" s="531"/>
      <c r="E22" s="531"/>
      <c r="F22" s="532"/>
      <c r="G22" s="532"/>
      <c r="H22" s="532"/>
      <c r="I22" s="532"/>
      <c r="J22" s="532"/>
      <c r="K22" s="532"/>
      <c r="L22" s="532"/>
      <c r="M22" s="194"/>
      <c r="N22" s="6"/>
    </row>
    <row r="23" spans="1:14" ht="15" customHeight="1" x14ac:dyDescent="0.25">
      <c r="A23" s="29"/>
      <c r="B23" s="510"/>
      <c r="C23" s="531"/>
      <c r="D23" s="531"/>
      <c r="E23" s="531"/>
      <c r="F23" s="533" t="s">
        <v>16</v>
      </c>
      <c r="G23" s="533"/>
      <c r="H23" s="533"/>
      <c r="I23" s="533"/>
      <c r="J23" s="533"/>
      <c r="K23" s="533"/>
      <c r="L23" s="533"/>
      <c r="M23" s="194">
        <v>20</v>
      </c>
      <c r="N23" s="6"/>
    </row>
    <row r="24" spans="1:14" ht="14.25" customHeight="1" x14ac:dyDescent="0.25">
      <c r="A24" s="46"/>
      <c r="B24" s="510"/>
      <c r="C24" s="531"/>
      <c r="D24" s="531"/>
      <c r="E24" s="531"/>
      <c r="F24" s="533"/>
      <c r="G24" s="533"/>
      <c r="H24" s="533"/>
      <c r="I24" s="533"/>
      <c r="J24" s="533"/>
      <c r="K24" s="533"/>
      <c r="L24" s="533"/>
      <c r="M24" s="194"/>
      <c r="N24" s="6"/>
    </row>
    <row r="25" spans="1:14" ht="15" customHeight="1" x14ac:dyDescent="0.25">
      <c r="A25" s="29"/>
      <c r="B25" s="6"/>
      <c r="C25" s="6"/>
      <c r="D25" s="6"/>
      <c r="E25" s="6"/>
      <c r="F25" s="503" t="s">
        <v>17</v>
      </c>
      <c r="G25" s="503"/>
      <c r="H25" s="503"/>
      <c r="I25" s="184" t="s">
        <v>18</v>
      </c>
      <c r="J25" s="184"/>
      <c r="K25" s="184"/>
      <c r="L25" s="11"/>
      <c r="M25" s="194">
        <v>21</v>
      </c>
      <c r="N25" s="6"/>
    </row>
    <row r="26" spans="1:14" ht="14.25" customHeight="1" x14ac:dyDescent="0.25">
      <c r="A26" s="29"/>
      <c r="B26" s="6"/>
      <c r="C26" s="6"/>
      <c r="D26" s="6"/>
      <c r="E26" s="6"/>
      <c r="F26" s="503"/>
      <c r="G26" s="503"/>
      <c r="H26" s="503"/>
      <c r="I26" s="185" t="s">
        <v>21</v>
      </c>
      <c r="J26" s="185"/>
      <c r="K26" s="185"/>
      <c r="L26" s="11"/>
      <c r="M26" s="194">
        <v>24</v>
      </c>
      <c r="N26" s="6"/>
    </row>
    <row r="27" spans="1:14" ht="15" customHeight="1" x14ac:dyDescent="0.25">
      <c r="A27" s="29"/>
      <c r="B27" s="30"/>
      <c r="C27" s="30"/>
      <c r="D27" s="30"/>
      <c r="E27" s="30"/>
      <c r="F27" s="6"/>
      <c r="G27" s="6"/>
      <c r="H27" s="6"/>
      <c r="I27" s="185"/>
      <c r="J27" s="185"/>
      <c r="K27" s="185"/>
      <c r="L27" s="11"/>
      <c r="N27" s="6"/>
    </row>
    <row r="28" spans="1:14" ht="15" customHeight="1" x14ac:dyDescent="0.25">
      <c r="A28" s="29"/>
      <c r="B28" s="28"/>
      <c r="C28" s="28"/>
      <c r="D28" s="28"/>
      <c r="E28" s="30"/>
      <c r="F28" s="6"/>
      <c r="G28" s="6"/>
      <c r="H28" s="6"/>
      <c r="I28" s="185" t="s">
        <v>22</v>
      </c>
      <c r="J28" s="185"/>
      <c r="K28" s="185"/>
      <c r="L28" s="11"/>
      <c r="M28" s="194">
        <v>30</v>
      </c>
      <c r="N28" s="6"/>
    </row>
    <row r="29" spans="1:14" ht="19.5" x14ac:dyDescent="0.25">
      <c r="A29" s="29"/>
      <c r="B29" s="28"/>
      <c r="C29" s="28"/>
      <c r="D29" s="28"/>
      <c r="E29" s="30"/>
      <c r="F29" s="30"/>
      <c r="G29" s="30"/>
      <c r="H29" s="26"/>
      <c r="I29" s="185" t="s">
        <v>23</v>
      </c>
      <c r="J29" s="185"/>
      <c r="K29" s="185"/>
      <c r="L29" s="11"/>
      <c r="M29" s="193" t="s">
        <v>1071</v>
      </c>
      <c r="N29" s="6"/>
    </row>
    <row r="30" spans="1:14" ht="15" customHeight="1" x14ac:dyDescent="0.25">
      <c r="A30" s="29"/>
      <c r="B30" s="28"/>
      <c r="C30" s="28"/>
      <c r="D30" s="28"/>
      <c r="E30" s="30"/>
      <c r="F30" s="30"/>
      <c r="G30" s="30"/>
      <c r="H30" s="26"/>
      <c r="I30" s="26"/>
      <c r="J30" s="26"/>
      <c r="K30" s="27"/>
      <c r="L30" s="27"/>
      <c r="M30" s="27"/>
      <c r="N30" s="6"/>
    </row>
    <row r="31" spans="1:14" ht="15" customHeight="1" x14ac:dyDescent="0.25">
      <c r="A31" s="29"/>
      <c r="B31" s="30"/>
      <c r="C31" s="30"/>
      <c r="D31" s="30"/>
      <c r="E31" s="25"/>
      <c r="F31" s="25"/>
      <c r="G31" s="25"/>
      <c r="H31" s="26"/>
      <c r="I31" s="26"/>
      <c r="J31" s="26"/>
      <c r="K31" s="27"/>
      <c r="L31" s="27"/>
      <c r="M31" s="27"/>
      <c r="N31" s="6"/>
    </row>
    <row r="32" spans="1:14" ht="15.75" customHeight="1" x14ac:dyDescent="0.25">
      <c r="A32" s="29"/>
      <c r="B32" s="30"/>
      <c r="C32" s="30"/>
      <c r="D32" s="30"/>
      <c r="E32" s="30"/>
      <c r="F32" s="30"/>
      <c r="G32" s="30"/>
      <c r="H32" s="26"/>
      <c r="I32" s="26"/>
      <c r="J32" s="26"/>
      <c r="K32" s="27"/>
      <c r="L32" s="27"/>
      <c r="M32" s="27"/>
      <c r="N32" s="6"/>
    </row>
    <row r="33" spans="1:14" ht="15.75" customHeight="1" x14ac:dyDescent="0.25">
      <c r="A33" s="29"/>
      <c r="B33" s="27"/>
      <c r="C33" s="27"/>
      <c r="D33" s="27"/>
      <c r="E33" s="30"/>
      <c r="F33" s="30"/>
      <c r="G33" s="30"/>
      <c r="H33" s="31"/>
      <c r="I33" s="26"/>
      <c r="J33" s="26"/>
      <c r="K33" s="27"/>
      <c r="L33" s="27"/>
      <c r="M33" s="27"/>
      <c r="N33" s="6"/>
    </row>
    <row r="34" spans="1:14" ht="19.5" x14ac:dyDescent="0.25">
      <c r="A34" s="27"/>
      <c r="B34" s="27"/>
      <c r="C34" s="27"/>
      <c r="D34" s="27"/>
      <c r="E34" s="30"/>
      <c r="F34" s="30"/>
      <c r="G34" s="30"/>
      <c r="H34" s="32"/>
      <c r="I34" s="31"/>
      <c r="J34" s="31"/>
      <c r="K34" s="27"/>
      <c r="L34" s="27"/>
      <c r="M34" s="27"/>
      <c r="N34" s="6"/>
    </row>
    <row r="35" spans="1:14" ht="19.5" x14ac:dyDescent="0.25">
      <c r="A35" s="27"/>
      <c r="B35" s="27"/>
      <c r="C35" s="27"/>
      <c r="D35" s="27"/>
      <c r="E35" s="30"/>
      <c r="F35" s="30"/>
      <c r="G35" s="30"/>
      <c r="H35" s="32"/>
      <c r="I35" s="32"/>
      <c r="J35" s="32"/>
      <c r="K35" s="27"/>
      <c r="L35" s="27"/>
      <c r="M35" s="27"/>
      <c r="N35" s="6"/>
    </row>
    <row r="36" spans="1:14" ht="15.75" x14ac:dyDescent="0.25">
      <c r="A36" s="2"/>
      <c r="B36" s="2"/>
      <c r="C36" s="2"/>
      <c r="D36" s="2"/>
      <c r="E36" s="27"/>
      <c r="F36" s="27"/>
      <c r="G36" s="27"/>
      <c r="H36" s="32"/>
      <c r="I36" s="32"/>
      <c r="J36" s="32"/>
      <c r="K36" s="27"/>
      <c r="L36" s="27"/>
      <c r="M36" s="2"/>
    </row>
    <row r="37" spans="1:14" ht="15.75" x14ac:dyDescent="0.25">
      <c r="E37" s="27"/>
      <c r="F37" s="27"/>
      <c r="G37" s="27"/>
      <c r="H37" s="2"/>
      <c r="I37" s="32"/>
      <c r="J37" s="32"/>
      <c r="K37" s="27"/>
      <c r="L37" s="27"/>
    </row>
    <row r="38" spans="1:14" x14ac:dyDescent="0.25">
      <c r="E38" s="2"/>
      <c r="F38" s="2"/>
      <c r="G38" s="2"/>
      <c r="I38" s="2"/>
      <c r="J38" s="2"/>
      <c r="K38" s="2"/>
      <c r="L38" s="2"/>
    </row>
  </sheetData>
  <mergeCells count="12">
    <mergeCell ref="F23:L24"/>
    <mergeCell ref="F25:H26"/>
    <mergeCell ref="C22:E24"/>
    <mergeCell ref="D2:K4"/>
    <mergeCell ref="E6:J6"/>
    <mergeCell ref="G7:H7"/>
    <mergeCell ref="A12:G12"/>
    <mergeCell ref="B16:B24"/>
    <mergeCell ref="F16:H17"/>
    <mergeCell ref="C17:E18"/>
    <mergeCell ref="F18:H19"/>
    <mergeCell ref="F21:L22"/>
  </mergeCells>
  <pageMargins left="0.7" right="0.7" top="0.75" bottom="0.75" header="0.3" footer="0.3"/>
  <pageSetup paperSize="9" orientation="landscape"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workbookViewId="0">
      <pane ySplit="4515" topLeftCell="A36" activePane="bottomLeft"/>
      <selection activeCell="C1" sqref="C1:E1048576"/>
      <selection pane="bottomLeft" activeCell="I48" sqref="I48"/>
    </sheetView>
  </sheetViews>
  <sheetFormatPr baseColWidth="10" defaultColWidth="9.140625" defaultRowHeight="15" x14ac:dyDescent="0.25"/>
  <cols>
    <col min="1" max="1" width="28.42578125" customWidth="1"/>
    <col min="2" max="2" width="26.42578125" customWidth="1"/>
    <col min="3" max="3" width="8" customWidth="1"/>
    <col min="4" max="4" width="8.28515625" customWidth="1"/>
    <col min="5" max="5" width="8.140625" customWidth="1"/>
    <col min="6" max="6" width="10.85546875" customWidth="1"/>
    <col min="7" max="7" width="11.7109375" customWidth="1"/>
    <col min="8" max="8" width="8.28515625" customWidth="1"/>
    <col min="9" max="9" width="8.85546875" customWidth="1"/>
    <col min="10" max="10" width="21" customWidth="1"/>
    <col min="11" max="11" width="14" bestFit="1" customWidth="1"/>
  </cols>
  <sheetData>
    <row r="1" spans="1:11" ht="40.5" customHeight="1" x14ac:dyDescent="0.25">
      <c r="A1" s="265" t="s">
        <v>20</v>
      </c>
      <c r="B1" s="61"/>
      <c r="D1" s="61"/>
      <c r="E1" s="21"/>
      <c r="G1" s="75"/>
      <c r="H1" s="75"/>
      <c r="I1" s="75"/>
      <c r="J1" s="75"/>
    </row>
    <row r="2" spans="1:11" ht="15" customHeight="1" x14ac:dyDescent="0.25">
      <c r="A2" s="266" t="s">
        <v>54</v>
      </c>
      <c r="B2" s="61"/>
      <c r="C2" s="75" t="s">
        <v>41</v>
      </c>
      <c r="D2" s="61"/>
      <c r="E2" s="21"/>
      <c r="G2" s="82" t="s">
        <v>114</v>
      </c>
      <c r="H2" s="75"/>
      <c r="I2" s="75"/>
      <c r="J2" s="75"/>
    </row>
    <row r="3" spans="1:11" ht="15.75" customHeight="1" x14ac:dyDescent="0.25">
      <c r="A3" s="90" t="s">
        <v>1</v>
      </c>
      <c r="B3" s="61"/>
      <c r="C3" s="75" t="s">
        <v>42</v>
      </c>
      <c r="D3" s="61"/>
      <c r="E3" s="21"/>
      <c r="G3" s="81" t="s">
        <v>113</v>
      </c>
      <c r="H3" s="75"/>
      <c r="I3" s="75"/>
      <c r="J3" s="75"/>
    </row>
    <row r="4" spans="1:11" ht="14.25" customHeight="1" x14ac:dyDescent="0.25">
      <c r="A4" s="90" t="s">
        <v>1798</v>
      </c>
      <c r="B4" s="61"/>
      <c r="C4" s="75" t="s">
        <v>43</v>
      </c>
      <c r="D4" s="61"/>
      <c r="E4" s="6"/>
      <c r="G4" s="80" t="s">
        <v>112</v>
      </c>
      <c r="H4" s="75"/>
      <c r="I4" s="75"/>
      <c r="J4" s="75"/>
    </row>
    <row r="5" spans="1:11" ht="15.75" customHeight="1" x14ac:dyDescent="0.25">
      <c r="A5" s="267" t="s">
        <v>1912</v>
      </c>
      <c r="B5" s="61"/>
      <c r="C5" s="75" t="s">
        <v>271</v>
      </c>
      <c r="D5" s="61"/>
      <c r="E5" s="6"/>
      <c r="G5" s="79" t="s">
        <v>111</v>
      </c>
      <c r="H5" s="75"/>
      <c r="I5" s="75"/>
      <c r="J5" s="75"/>
    </row>
    <row r="6" spans="1:11" ht="15.75" x14ac:dyDescent="0.25">
      <c r="A6" s="6" t="s">
        <v>1913</v>
      </c>
      <c r="B6" s="61"/>
      <c r="C6" s="75" t="s">
        <v>44</v>
      </c>
      <c r="D6" s="61"/>
      <c r="E6" s="6"/>
      <c r="G6" s="78" t="s">
        <v>115</v>
      </c>
      <c r="H6" s="75"/>
      <c r="I6" s="75"/>
      <c r="J6" s="75"/>
    </row>
    <row r="7" spans="1:11" ht="15.75" x14ac:dyDescent="0.25">
      <c r="A7" s="6"/>
      <c r="B7" s="61"/>
      <c r="C7" s="75" t="s">
        <v>45</v>
      </c>
      <c r="D7" s="61"/>
      <c r="E7" s="6"/>
      <c r="G7" s="77" t="s">
        <v>116</v>
      </c>
      <c r="H7" s="75"/>
      <c r="I7" s="75"/>
      <c r="J7" s="75"/>
      <c r="K7" s="20"/>
    </row>
    <row r="8" spans="1:11" ht="15.75" x14ac:dyDescent="0.25">
      <c r="A8" s="54"/>
      <c r="B8" s="61"/>
      <c r="C8" s="75" t="s">
        <v>100</v>
      </c>
      <c r="D8" s="61"/>
      <c r="E8" s="54"/>
      <c r="G8" s="83" t="s">
        <v>117</v>
      </c>
      <c r="H8" s="75"/>
      <c r="I8" s="75"/>
      <c r="J8" s="75"/>
    </row>
    <row r="9" spans="1:11" ht="15.75" x14ac:dyDescent="0.25">
      <c r="A9" s="54"/>
      <c r="B9" s="61"/>
      <c r="C9" s="75" t="s">
        <v>268</v>
      </c>
      <c r="D9" s="61"/>
      <c r="E9" s="54"/>
      <c r="F9" s="241"/>
      <c r="G9" s="241"/>
      <c r="H9" s="75"/>
      <c r="J9" s="75"/>
    </row>
    <row r="10" spans="1:11" ht="15.75" x14ac:dyDescent="0.25">
      <c r="A10" s="54"/>
      <c r="B10" s="61"/>
      <c r="C10" s="61"/>
      <c r="D10" s="61"/>
      <c r="E10" s="54"/>
      <c r="F10" s="54"/>
      <c r="G10" s="54"/>
      <c r="H10" s="6"/>
      <c r="I10" s="6"/>
      <c r="J10" s="6"/>
    </row>
    <row r="11" spans="1:11" ht="15" customHeight="1" x14ac:dyDescent="0.25">
      <c r="A11" s="254"/>
      <c r="B11" s="255"/>
      <c r="C11" s="554" t="s">
        <v>32</v>
      </c>
      <c r="D11" s="555"/>
      <c r="E11" s="556"/>
      <c r="F11" s="555" t="s">
        <v>33</v>
      </c>
      <c r="G11" s="555"/>
      <c r="H11" s="554" t="s">
        <v>46</v>
      </c>
      <c r="I11" s="555"/>
      <c r="J11" s="556"/>
    </row>
    <row r="12" spans="1:11" ht="15.75" customHeight="1" x14ac:dyDescent="0.25">
      <c r="A12" s="254" t="s">
        <v>31</v>
      </c>
      <c r="B12" s="255" t="s">
        <v>30</v>
      </c>
      <c r="C12" s="55" t="s">
        <v>34</v>
      </c>
      <c r="D12" s="55" t="s">
        <v>35</v>
      </c>
      <c r="E12" s="55" t="s">
        <v>36</v>
      </c>
      <c r="F12" s="55" t="s">
        <v>270</v>
      </c>
      <c r="G12" s="55" t="s">
        <v>37</v>
      </c>
      <c r="H12" s="56" t="s">
        <v>40</v>
      </c>
      <c r="I12" s="56" t="s">
        <v>38</v>
      </c>
      <c r="J12" s="56" t="s">
        <v>269</v>
      </c>
    </row>
    <row r="13" spans="1:11" ht="15.75" x14ac:dyDescent="0.25">
      <c r="A13" s="380" t="s">
        <v>1880</v>
      </c>
      <c r="B13" s="381" t="s">
        <v>1765</v>
      </c>
      <c r="C13" s="388" t="s">
        <v>110</v>
      </c>
      <c r="D13" s="388" t="s">
        <v>110</v>
      </c>
      <c r="E13" s="392" t="s">
        <v>96</v>
      </c>
      <c r="F13" s="318"/>
      <c r="G13" s="318"/>
      <c r="H13" s="318"/>
      <c r="I13" s="318"/>
      <c r="J13" s="318"/>
    </row>
    <row r="14" spans="1:11" ht="15.75" customHeight="1" x14ac:dyDescent="0.25">
      <c r="A14" s="382" t="s">
        <v>1881</v>
      </c>
      <c r="B14" s="383" t="s">
        <v>1882</v>
      </c>
      <c r="C14" s="388" t="s">
        <v>110</v>
      </c>
      <c r="D14" s="388" t="s">
        <v>110</v>
      </c>
      <c r="E14" s="392" t="s">
        <v>96</v>
      </c>
      <c r="F14" s="318"/>
      <c r="G14" s="318"/>
      <c r="H14" s="318"/>
      <c r="I14" s="318"/>
      <c r="J14" s="318"/>
    </row>
    <row r="15" spans="1:11" x14ac:dyDescent="0.25">
      <c r="A15" s="382" t="s">
        <v>1883</v>
      </c>
      <c r="B15" s="383" t="s">
        <v>1884</v>
      </c>
      <c r="C15" s="388" t="s">
        <v>110</v>
      </c>
      <c r="D15" s="388" t="s">
        <v>110</v>
      </c>
      <c r="E15" s="392" t="s">
        <v>96</v>
      </c>
      <c r="F15" s="318"/>
      <c r="G15" s="318"/>
      <c r="H15" s="318"/>
      <c r="I15" s="318"/>
      <c r="J15" s="318"/>
    </row>
    <row r="16" spans="1:11" ht="15.75" x14ac:dyDescent="0.25">
      <c r="A16" s="384" t="s">
        <v>1885</v>
      </c>
      <c r="B16" s="385" t="s">
        <v>1738</v>
      </c>
      <c r="C16" s="388" t="s">
        <v>110</v>
      </c>
      <c r="D16" s="388" t="s">
        <v>110</v>
      </c>
      <c r="E16" s="388" t="s">
        <v>110</v>
      </c>
      <c r="F16" s="317"/>
      <c r="G16" s="390"/>
      <c r="H16" s="378"/>
      <c r="I16" s="378"/>
      <c r="J16" s="378"/>
    </row>
    <row r="17" spans="1:18" ht="15.75" x14ac:dyDescent="0.25">
      <c r="A17" s="384" t="s">
        <v>1744</v>
      </c>
      <c r="B17" s="385" t="s">
        <v>1745</v>
      </c>
      <c r="C17" s="388" t="s">
        <v>110</v>
      </c>
      <c r="D17" s="388" t="s">
        <v>110</v>
      </c>
      <c r="E17" s="392" t="s">
        <v>96</v>
      </c>
      <c r="F17" s="317"/>
      <c r="G17" s="390"/>
      <c r="H17" s="378"/>
      <c r="I17" s="378"/>
      <c r="J17" s="378"/>
    </row>
    <row r="18" spans="1:18" ht="15.75" customHeight="1" x14ac:dyDescent="0.25">
      <c r="A18" s="384" t="s">
        <v>1886</v>
      </c>
      <c r="B18" s="385" t="s">
        <v>1758</v>
      </c>
      <c r="C18" s="388" t="s">
        <v>110</v>
      </c>
      <c r="D18" s="388" t="s">
        <v>110</v>
      </c>
      <c r="E18" s="388" t="s">
        <v>110</v>
      </c>
      <c r="F18" s="317"/>
      <c r="G18" s="393"/>
      <c r="H18" s="318"/>
      <c r="I18" s="318"/>
      <c r="J18" s="378"/>
    </row>
    <row r="19" spans="1:18" ht="15.75" customHeight="1" x14ac:dyDescent="0.25">
      <c r="A19" s="384" t="s">
        <v>1756</v>
      </c>
      <c r="B19" s="385" t="s">
        <v>1757</v>
      </c>
      <c r="C19" s="388" t="s">
        <v>110</v>
      </c>
      <c r="D19" s="388" t="s">
        <v>110</v>
      </c>
      <c r="E19" s="388" t="s">
        <v>110</v>
      </c>
      <c r="F19" s="317"/>
      <c r="G19" s="393"/>
      <c r="H19" s="318"/>
      <c r="I19" s="318"/>
      <c r="J19" s="378"/>
    </row>
    <row r="20" spans="1:18" ht="15.75" customHeight="1" x14ac:dyDescent="0.25">
      <c r="A20" s="382" t="s">
        <v>1887</v>
      </c>
      <c r="B20" s="383" t="s">
        <v>1888</v>
      </c>
      <c r="C20" s="388" t="s">
        <v>110</v>
      </c>
      <c r="D20" s="388" t="s">
        <v>110</v>
      </c>
      <c r="E20" s="392" t="s">
        <v>96</v>
      </c>
      <c r="F20" s="318"/>
      <c r="G20" s="318"/>
      <c r="H20" s="318"/>
      <c r="I20" s="318"/>
      <c r="J20" s="318"/>
    </row>
    <row r="21" spans="1:18" ht="15.75" x14ac:dyDescent="0.25">
      <c r="A21" s="382" t="s">
        <v>1889</v>
      </c>
      <c r="B21" s="383" t="s">
        <v>1890</v>
      </c>
      <c r="C21" s="388" t="s">
        <v>110</v>
      </c>
      <c r="D21" s="388" t="s">
        <v>110</v>
      </c>
      <c r="E21" s="388" t="s">
        <v>110</v>
      </c>
      <c r="F21" s="318"/>
      <c r="G21" s="318"/>
      <c r="H21" s="318"/>
      <c r="I21" s="318"/>
      <c r="J21" s="390" t="s">
        <v>1725</v>
      </c>
      <c r="O21" s="20"/>
      <c r="P21" s="20"/>
      <c r="Q21" s="161"/>
      <c r="R21" s="20"/>
    </row>
    <row r="22" spans="1:18" ht="15.75" x14ac:dyDescent="0.25">
      <c r="A22" s="384" t="s">
        <v>1739</v>
      </c>
      <c r="B22" s="381" t="s">
        <v>1891</v>
      </c>
      <c r="C22" s="388" t="s">
        <v>110</v>
      </c>
      <c r="D22" s="388" t="s">
        <v>110</v>
      </c>
      <c r="E22" s="392" t="s">
        <v>96</v>
      </c>
      <c r="F22" s="317"/>
      <c r="G22" s="390"/>
      <c r="H22" s="378"/>
      <c r="I22" s="378"/>
      <c r="J22" s="311"/>
    </row>
    <row r="23" spans="1:18" ht="15.75" x14ac:dyDescent="0.25">
      <c r="A23" s="382" t="s">
        <v>1892</v>
      </c>
      <c r="B23" s="383"/>
      <c r="C23" s="388" t="s">
        <v>110</v>
      </c>
      <c r="D23" s="388" t="s">
        <v>110</v>
      </c>
      <c r="E23" s="392" t="s">
        <v>96</v>
      </c>
      <c r="F23" s="318"/>
      <c r="G23" s="318"/>
      <c r="H23" s="318"/>
      <c r="I23" s="318"/>
      <c r="J23" s="390" t="s">
        <v>1725</v>
      </c>
    </row>
    <row r="24" spans="1:18" ht="15.75" customHeight="1" x14ac:dyDescent="0.25">
      <c r="A24" s="384" t="s">
        <v>1746</v>
      </c>
      <c r="B24" s="385" t="s">
        <v>1747</v>
      </c>
      <c r="C24" s="388" t="s">
        <v>110</v>
      </c>
      <c r="D24" s="388" t="s">
        <v>110</v>
      </c>
      <c r="E24" s="392" t="s">
        <v>96</v>
      </c>
      <c r="F24" s="317"/>
      <c r="G24" s="390"/>
      <c r="H24" s="378"/>
      <c r="I24" s="378"/>
      <c r="J24" s="378"/>
    </row>
    <row r="25" spans="1:18" ht="15.75" x14ac:dyDescent="0.25">
      <c r="A25" s="384" t="s">
        <v>1748</v>
      </c>
      <c r="B25" s="381" t="s">
        <v>1893</v>
      </c>
      <c r="C25" s="388" t="s">
        <v>110</v>
      </c>
      <c r="D25" s="388" t="s">
        <v>110</v>
      </c>
      <c r="E25" s="388" t="s">
        <v>110</v>
      </c>
      <c r="F25" s="317"/>
      <c r="G25" s="390"/>
      <c r="H25" s="378"/>
      <c r="I25" s="378"/>
      <c r="J25" s="378"/>
    </row>
    <row r="26" spans="1:18" ht="15.75" customHeight="1" x14ac:dyDescent="0.25">
      <c r="A26" s="382" t="s">
        <v>1894</v>
      </c>
      <c r="B26" s="383" t="s">
        <v>1895</v>
      </c>
      <c r="C26" s="388" t="s">
        <v>110</v>
      </c>
      <c r="D26" s="388" t="s">
        <v>110</v>
      </c>
      <c r="E26" s="392" t="s">
        <v>96</v>
      </c>
      <c r="F26" s="318"/>
      <c r="G26" s="318"/>
      <c r="H26" s="318"/>
      <c r="I26" s="318"/>
      <c r="J26" s="318"/>
    </row>
    <row r="27" spans="1:18" ht="15.75" customHeight="1" x14ac:dyDescent="0.25">
      <c r="A27" s="384" t="s">
        <v>1749</v>
      </c>
      <c r="B27" s="381" t="s">
        <v>1750</v>
      </c>
      <c r="C27" s="388" t="s">
        <v>110</v>
      </c>
      <c r="D27" s="388" t="s">
        <v>110</v>
      </c>
      <c r="E27" s="392" t="s">
        <v>96</v>
      </c>
      <c r="F27" s="317"/>
      <c r="G27" s="390"/>
      <c r="H27" s="378"/>
      <c r="I27" s="378"/>
      <c r="J27" s="378"/>
    </row>
    <row r="28" spans="1:18" ht="15" customHeight="1" x14ac:dyDescent="0.25">
      <c r="A28" s="384" t="s">
        <v>1751</v>
      </c>
      <c r="B28" s="381" t="s">
        <v>1752</v>
      </c>
      <c r="C28" s="388" t="s">
        <v>110</v>
      </c>
      <c r="D28" s="388" t="s">
        <v>110</v>
      </c>
      <c r="E28" s="392" t="s">
        <v>96</v>
      </c>
      <c r="F28" s="317"/>
      <c r="G28" s="390"/>
      <c r="H28" s="378"/>
      <c r="I28" s="378"/>
      <c r="J28" s="378"/>
    </row>
    <row r="29" spans="1:18" ht="15.75" x14ac:dyDescent="0.25">
      <c r="A29" s="384" t="s">
        <v>1896</v>
      </c>
      <c r="B29" s="381" t="s">
        <v>1740</v>
      </c>
      <c r="C29" s="388" t="s">
        <v>110</v>
      </c>
      <c r="D29" s="388" t="s">
        <v>110</v>
      </c>
      <c r="E29" s="392" t="s">
        <v>96</v>
      </c>
      <c r="F29" s="317"/>
      <c r="G29" s="390"/>
      <c r="H29" s="378" t="s">
        <v>104</v>
      </c>
      <c r="I29" s="378" t="s">
        <v>165</v>
      </c>
      <c r="J29" s="378"/>
    </row>
    <row r="30" spans="1:18" ht="15.75" x14ac:dyDescent="0.25">
      <c r="A30" s="384" t="s">
        <v>1753</v>
      </c>
      <c r="B30" s="385" t="s">
        <v>1754</v>
      </c>
      <c r="C30" s="388" t="s">
        <v>110</v>
      </c>
      <c r="D30" s="388" t="s">
        <v>110</v>
      </c>
      <c r="E30" s="392" t="s">
        <v>96</v>
      </c>
      <c r="F30" s="317"/>
      <c r="G30" s="390"/>
      <c r="H30" s="378"/>
      <c r="I30" s="378"/>
      <c r="J30" s="378"/>
    </row>
    <row r="31" spans="1:18" ht="15.75" x14ac:dyDescent="0.25">
      <c r="A31" s="384" t="s">
        <v>1897</v>
      </c>
      <c r="B31" s="381" t="s">
        <v>1898</v>
      </c>
      <c r="C31" s="388" t="s">
        <v>110</v>
      </c>
      <c r="D31" s="388" t="s">
        <v>110</v>
      </c>
      <c r="E31" s="392" t="s">
        <v>96</v>
      </c>
      <c r="F31" s="318"/>
      <c r="G31" s="318"/>
      <c r="H31" s="318"/>
      <c r="I31" s="318"/>
      <c r="J31" s="318"/>
    </row>
    <row r="32" spans="1:18" ht="15.75" x14ac:dyDescent="0.25">
      <c r="A32" s="384" t="s">
        <v>1766</v>
      </c>
      <c r="B32" s="381" t="s">
        <v>1755</v>
      </c>
      <c r="C32" s="388" t="s">
        <v>110</v>
      </c>
      <c r="D32" s="388" t="s">
        <v>110</v>
      </c>
      <c r="E32" s="392" t="s">
        <v>96</v>
      </c>
      <c r="F32" s="317"/>
      <c r="G32" s="390"/>
      <c r="H32" s="378"/>
      <c r="I32" s="378"/>
      <c r="J32" s="378"/>
    </row>
    <row r="33" spans="1:10" ht="15.75" x14ac:dyDescent="0.25">
      <c r="A33" s="386" t="s">
        <v>995</v>
      </c>
      <c r="B33" s="387" t="s">
        <v>1899</v>
      </c>
      <c r="C33" s="388" t="s">
        <v>110</v>
      </c>
      <c r="D33" s="388" t="s">
        <v>110</v>
      </c>
      <c r="E33" s="389" t="s">
        <v>267</v>
      </c>
      <c r="F33" s="319"/>
      <c r="G33" s="390" t="s">
        <v>1725</v>
      </c>
      <c r="H33" s="378" t="s">
        <v>104</v>
      </c>
      <c r="I33" s="378" t="s">
        <v>1900</v>
      </c>
      <c r="J33" s="378"/>
    </row>
    <row r="34" spans="1:10" ht="15.75" x14ac:dyDescent="0.25">
      <c r="A34" s="382" t="s">
        <v>1901</v>
      </c>
      <c r="B34" s="418" t="s">
        <v>1902</v>
      </c>
      <c r="C34" s="388" t="s">
        <v>110</v>
      </c>
      <c r="D34" s="388" t="s">
        <v>110</v>
      </c>
      <c r="E34" s="392" t="s">
        <v>96</v>
      </c>
      <c r="F34" s="318"/>
      <c r="G34" s="318"/>
      <c r="H34" s="318"/>
      <c r="I34" s="318"/>
      <c r="J34" s="318"/>
    </row>
    <row r="35" spans="1:10" ht="15.75" x14ac:dyDescent="0.25">
      <c r="A35" s="382" t="s">
        <v>1903</v>
      </c>
      <c r="B35" s="418" t="s">
        <v>1904</v>
      </c>
      <c r="C35" s="388" t="s">
        <v>110</v>
      </c>
      <c r="D35" s="388" t="s">
        <v>110</v>
      </c>
      <c r="E35" s="392" t="s">
        <v>96</v>
      </c>
      <c r="F35" s="318"/>
      <c r="G35" s="318"/>
      <c r="H35" s="318"/>
      <c r="I35" s="318"/>
      <c r="J35" s="318"/>
    </row>
    <row r="36" spans="1:10" ht="15.75" x14ac:dyDescent="0.25">
      <c r="A36" s="382" t="s">
        <v>1905</v>
      </c>
      <c r="B36" s="418" t="s">
        <v>1906</v>
      </c>
      <c r="C36" s="388" t="s">
        <v>110</v>
      </c>
      <c r="D36" s="388" t="s">
        <v>110</v>
      </c>
      <c r="E36" s="392" t="s">
        <v>96</v>
      </c>
      <c r="F36" s="318"/>
      <c r="G36" s="318"/>
      <c r="H36" s="318"/>
      <c r="I36" s="318"/>
      <c r="J36" s="318"/>
    </row>
    <row r="37" spans="1:10" ht="15.75" x14ac:dyDescent="0.25">
      <c r="A37" s="382" t="s">
        <v>1907</v>
      </c>
      <c r="B37" s="418" t="s">
        <v>1908</v>
      </c>
      <c r="C37" s="388" t="s">
        <v>110</v>
      </c>
      <c r="D37" s="388" t="s">
        <v>110</v>
      </c>
      <c r="E37" s="394" t="s">
        <v>97</v>
      </c>
      <c r="F37" s="318"/>
      <c r="G37" s="318"/>
      <c r="H37" s="318"/>
      <c r="I37" s="318"/>
      <c r="J37" s="318"/>
    </row>
    <row r="38" spans="1:10" ht="15.75" x14ac:dyDescent="0.25">
      <c r="A38" s="382" t="s">
        <v>1909</v>
      </c>
      <c r="B38" s="418" t="s">
        <v>1910</v>
      </c>
      <c r="C38" s="388" t="s">
        <v>110</v>
      </c>
      <c r="D38" s="388" t="s">
        <v>110</v>
      </c>
      <c r="E38" s="392" t="s">
        <v>96</v>
      </c>
      <c r="F38" s="318"/>
      <c r="G38" s="318"/>
      <c r="H38" s="318"/>
      <c r="I38" s="318"/>
      <c r="J38" s="318"/>
    </row>
    <row r="39" spans="1:10" ht="15.75" x14ac:dyDescent="0.25">
      <c r="A39" s="384" t="s">
        <v>1911</v>
      </c>
      <c r="B39" s="381" t="s">
        <v>1741</v>
      </c>
      <c r="C39" s="388" t="s">
        <v>110</v>
      </c>
      <c r="D39" s="388" t="s">
        <v>110</v>
      </c>
      <c r="E39" s="392" t="s">
        <v>96</v>
      </c>
      <c r="F39" s="317"/>
      <c r="G39" s="390"/>
      <c r="H39" s="378"/>
      <c r="I39" s="378"/>
      <c r="J39" s="378"/>
    </row>
    <row r="40" spans="1:10" ht="15.75" x14ac:dyDescent="0.25">
      <c r="A40" s="384" t="s">
        <v>1761</v>
      </c>
      <c r="B40" s="381" t="s">
        <v>1762</v>
      </c>
      <c r="C40" s="388" t="s">
        <v>110</v>
      </c>
      <c r="D40" s="388" t="s">
        <v>110</v>
      </c>
      <c r="E40" s="392" t="s">
        <v>96</v>
      </c>
      <c r="F40" s="318"/>
      <c r="G40" s="318"/>
      <c r="H40" s="318"/>
      <c r="I40" s="318"/>
      <c r="J40" s="318"/>
    </row>
    <row r="41" spans="1:10" ht="15.75" x14ac:dyDescent="0.25">
      <c r="A41" s="384" t="s">
        <v>1763</v>
      </c>
      <c r="B41" s="385" t="s">
        <v>1764</v>
      </c>
      <c r="C41" s="388" t="s">
        <v>110</v>
      </c>
      <c r="D41" s="388" t="s">
        <v>110</v>
      </c>
      <c r="E41" s="392" t="s">
        <v>96</v>
      </c>
      <c r="F41" s="318"/>
      <c r="G41" s="318"/>
      <c r="H41" s="318"/>
      <c r="I41" s="318"/>
      <c r="J41" s="318"/>
    </row>
    <row r="42" spans="1:10" ht="15.75" x14ac:dyDescent="0.25">
      <c r="A42" s="384" t="s">
        <v>1742</v>
      </c>
      <c r="B42" s="385" t="s">
        <v>1743</v>
      </c>
      <c r="C42" s="388" t="s">
        <v>110</v>
      </c>
      <c r="D42" s="388" t="s">
        <v>110</v>
      </c>
      <c r="E42" s="392" t="s">
        <v>96</v>
      </c>
      <c r="F42" s="317"/>
      <c r="G42" s="390"/>
      <c r="H42" s="378"/>
      <c r="I42" s="378"/>
      <c r="J42" s="311"/>
    </row>
    <row r="43" spans="1:10" ht="15.75" x14ac:dyDescent="0.25">
      <c r="A43" s="382" t="s">
        <v>1759</v>
      </c>
      <c r="B43" s="391" t="s">
        <v>1760</v>
      </c>
      <c r="C43" s="388" t="s">
        <v>110</v>
      </c>
      <c r="D43" s="388" t="s">
        <v>110</v>
      </c>
      <c r="E43" s="392" t="s">
        <v>96</v>
      </c>
      <c r="F43" s="379"/>
      <c r="G43" s="378"/>
      <c r="H43" s="318"/>
      <c r="I43" s="318"/>
      <c r="J43" s="311"/>
    </row>
  </sheetData>
  <mergeCells count="3">
    <mergeCell ref="F11:G11"/>
    <mergeCell ref="H11:J11"/>
    <mergeCell ref="C11:E11"/>
  </mergeCells>
  <pageMargins left="0.7" right="0.7" top="0.75" bottom="0.75" header="0.3" footer="0.3"/>
  <pageSetup paperSize="9" orientation="landscape"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opLeftCell="A4" zoomScale="142" zoomScaleNormal="142" workbookViewId="0">
      <selection activeCell="A16" sqref="A16:XFD16"/>
    </sheetView>
  </sheetViews>
  <sheetFormatPr baseColWidth="10" defaultColWidth="9.140625" defaultRowHeight="15" x14ac:dyDescent="0.25"/>
  <cols>
    <col min="1" max="1" width="27.7109375" customWidth="1"/>
    <col min="2" max="2" width="26" customWidth="1"/>
    <col min="3" max="3" width="8" customWidth="1"/>
    <col min="4" max="4" width="8.28515625" customWidth="1"/>
    <col min="5" max="5" width="8.140625" customWidth="1"/>
    <col min="6" max="6" width="10.85546875" customWidth="1"/>
    <col min="7" max="7" width="11.7109375" customWidth="1"/>
    <col min="8" max="8" width="8.28515625" customWidth="1"/>
    <col min="9" max="9" width="8.85546875" customWidth="1"/>
    <col min="10" max="10" width="8.28515625" customWidth="1"/>
  </cols>
  <sheetData>
    <row r="1" spans="1:19" ht="36" x14ac:dyDescent="0.25">
      <c r="A1" s="269" t="s">
        <v>60</v>
      </c>
      <c r="B1" s="23"/>
      <c r="C1" s="23"/>
      <c r="D1" s="41"/>
      <c r="E1" s="19"/>
      <c r="G1" s="75"/>
      <c r="H1" s="75"/>
    </row>
    <row r="2" spans="1:19" ht="15" customHeight="1" x14ac:dyDescent="0.25">
      <c r="A2" s="268" t="s">
        <v>19</v>
      </c>
      <c r="B2" s="23"/>
      <c r="C2" s="75" t="s">
        <v>41</v>
      </c>
      <c r="D2" s="41"/>
      <c r="E2" s="19"/>
      <c r="G2" s="82" t="s">
        <v>114</v>
      </c>
      <c r="H2" s="75"/>
    </row>
    <row r="3" spans="1:19" ht="15.75" customHeight="1" x14ac:dyDescent="0.25">
      <c r="A3" s="90" t="s">
        <v>1</v>
      </c>
      <c r="B3" s="23"/>
      <c r="C3" s="75" t="s">
        <v>42</v>
      </c>
      <c r="D3" s="41"/>
      <c r="E3" s="19"/>
      <c r="G3" s="81" t="s">
        <v>113</v>
      </c>
      <c r="H3" s="75"/>
    </row>
    <row r="4" spans="1:19" ht="14.25" customHeight="1" x14ac:dyDescent="0.25">
      <c r="A4" s="90" t="s">
        <v>2</v>
      </c>
      <c r="C4" s="75" t="s">
        <v>43</v>
      </c>
      <c r="G4" s="80" t="s">
        <v>112</v>
      </c>
      <c r="H4" s="75"/>
    </row>
    <row r="5" spans="1:19" ht="15.75" customHeight="1" x14ac:dyDescent="0.3">
      <c r="A5" s="270" t="s">
        <v>1914</v>
      </c>
      <c r="B5" s="90"/>
      <c r="C5" s="75" t="s">
        <v>271</v>
      </c>
      <c r="D5" s="90"/>
      <c r="G5" s="79" t="s">
        <v>111</v>
      </c>
      <c r="H5" s="75"/>
    </row>
    <row r="6" spans="1:19" ht="15.75" x14ac:dyDescent="0.25">
      <c r="A6" t="s">
        <v>1734</v>
      </c>
      <c r="B6" s="23"/>
      <c r="C6" s="75" t="s">
        <v>44</v>
      </c>
      <c r="D6" s="12"/>
      <c r="G6" s="78" t="s">
        <v>115</v>
      </c>
      <c r="H6" s="75"/>
    </row>
    <row r="7" spans="1:19" ht="15.75" x14ac:dyDescent="0.25">
      <c r="B7" s="23"/>
      <c r="C7" s="75" t="s">
        <v>45</v>
      </c>
      <c r="D7" s="12"/>
      <c r="G7" s="77" t="s">
        <v>116</v>
      </c>
      <c r="H7" s="75"/>
      <c r="K7" s="20"/>
    </row>
    <row r="8" spans="1:19" ht="15.75" x14ac:dyDescent="0.25">
      <c r="A8" s="20"/>
      <c r="B8" s="23"/>
      <c r="C8" s="75" t="s">
        <v>100</v>
      </c>
      <c r="D8" s="23"/>
      <c r="E8" s="20"/>
      <c r="G8" s="83" t="s">
        <v>117</v>
      </c>
      <c r="H8" s="75"/>
    </row>
    <row r="9" spans="1:19" ht="15.75" x14ac:dyDescent="0.25">
      <c r="A9" s="20"/>
      <c r="B9" s="23"/>
      <c r="C9" s="75" t="s">
        <v>268</v>
      </c>
      <c r="D9" s="23"/>
      <c r="E9" s="20"/>
      <c r="F9" s="241"/>
      <c r="G9" s="241"/>
      <c r="H9" s="75"/>
      <c r="J9" s="75"/>
    </row>
    <row r="10" spans="1:19" ht="16.5" x14ac:dyDescent="0.3">
      <c r="A10" s="20"/>
      <c r="B10" s="23"/>
      <c r="C10" s="68"/>
      <c r="D10" s="23"/>
      <c r="E10" s="20"/>
      <c r="F10" s="241"/>
      <c r="G10" s="241"/>
      <c r="H10" s="75"/>
      <c r="J10" s="75"/>
    </row>
    <row r="11" spans="1:19" ht="15" customHeight="1" x14ac:dyDescent="0.25">
      <c r="A11" s="254"/>
      <c r="B11" s="255"/>
      <c r="C11" s="554" t="s">
        <v>32</v>
      </c>
      <c r="D11" s="555"/>
      <c r="E11" s="556"/>
      <c r="F11" s="555" t="s">
        <v>33</v>
      </c>
      <c r="G11" s="555"/>
      <c r="H11" s="554" t="s">
        <v>46</v>
      </c>
      <c r="I11" s="555"/>
      <c r="J11" s="556"/>
    </row>
    <row r="12" spans="1:19" ht="15.75" customHeight="1" x14ac:dyDescent="0.25">
      <c r="A12" s="254" t="s">
        <v>31</v>
      </c>
      <c r="B12" s="255" t="s">
        <v>30</v>
      </c>
      <c r="C12" s="55" t="s">
        <v>34</v>
      </c>
      <c r="D12" s="55" t="s">
        <v>35</v>
      </c>
      <c r="E12" s="55" t="s">
        <v>36</v>
      </c>
      <c r="F12" s="55" t="s">
        <v>270</v>
      </c>
      <c r="G12" s="55" t="s">
        <v>37</v>
      </c>
      <c r="H12" s="56" t="s">
        <v>40</v>
      </c>
      <c r="I12" s="56" t="s">
        <v>38</v>
      </c>
      <c r="J12" s="56" t="s">
        <v>269</v>
      </c>
    </row>
    <row r="13" spans="1:19" ht="15.75" x14ac:dyDescent="0.25">
      <c r="A13" s="284" t="s">
        <v>994</v>
      </c>
      <c r="B13" s="250" t="s">
        <v>523</v>
      </c>
      <c r="C13" s="419" t="s">
        <v>110</v>
      </c>
      <c r="D13" s="420" t="s">
        <v>98</v>
      </c>
      <c r="E13" s="421" t="s">
        <v>278</v>
      </c>
      <c r="F13" s="145"/>
      <c r="G13" s="138" t="s">
        <v>303</v>
      </c>
      <c r="H13" s="139" t="s">
        <v>104</v>
      </c>
      <c r="I13" s="139" t="s">
        <v>273</v>
      </c>
      <c r="J13" s="148"/>
    </row>
    <row r="14" spans="1:19" ht="15.75" x14ac:dyDescent="0.25">
      <c r="A14" s="283" t="s">
        <v>524</v>
      </c>
      <c r="B14" s="249" t="s">
        <v>1840</v>
      </c>
      <c r="C14" s="101" t="s">
        <v>110</v>
      </c>
      <c r="D14" s="101" t="s">
        <v>110</v>
      </c>
      <c r="E14" s="101" t="s">
        <v>110</v>
      </c>
      <c r="F14" s="100"/>
      <c r="G14" s="187"/>
      <c r="H14" s="149"/>
      <c r="I14" s="149"/>
      <c r="J14" s="140" t="s">
        <v>303</v>
      </c>
    </row>
    <row r="15" spans="1:19" ht="15.75" x14ac:dyDescent="0.25">
      <c r="A15" s="283" t="s">
        <v>526</v>
      </c>
      <c r="B15" s="249" t="s">
        <v>525</v>
      </c>
      <c r="C15" s="101" t="s">
        <v>110</v>
      </c>
      <c r="D15" s="101" t="s">
        <v>110</v>
      </c>
      <c r="E15" s="101" t="s">
        <v>110</v>
      </c>
      <c r="F15" s="100"/>
      <c r="G15" s="187"/>
      <c r="H15" s="149"/>
      <c r="I15" s="149"/>
      <c r="J15" s="140" t="s">
        <v>303</v>
      </c>
      <c r="N15" s="20"/>
      <c r="O15" s="20"/>
      <c r="P15" s="20"/>
      <c r="Q15" s="20"/>
      <c r="R15" s="20"/>
      <c r="S15" s="20"/>
    </row>
    <row r="16" spans="1:19" ht="15.75" x14ac:dyDescent="0.25">
      <c r="A16" s="300" t="s">
        <v>1915</v>
      </c>
      <c r="B16" s="247" t="s">
        <v>1841</v>
      </c>
      <c r="C16" s="128" t="s">
        <v>110</v>
      </c>
      <c r="D16" s="422" t="s">
        <v>278</v>
      </c>
      <c r="E16" s="128" t="s">
        <v>110</v>
      </c>
      <c r="F16" s="106"/>
      <c r="G16" s="154" t="s">
        <v>303</v>
      </c>
      <c r="H16" s="123" t="s">
        <v>104</v>
      </c>
      <c r="I16" s="123" t="s">
        <v>165</v>
      </c>
      <c r="J16" s="137"/>
      <c r="N16" s="20"/>
      <c r="O16" s="160"/>
      <c r="P16" s="71"/>
      <c r="Q16" s="72"/>
      <c r="R16" s="20"/>
      <c r="S16" s="20"/>
    </row>
    <row r="17" spans="1:19" ht="15.75" x14ac:dyDescent="0.25">
      <c r="A17" s="238"/>
      <c r="B17" s="242"/>
      <c r="C17" s="49"/>
      <c r="D17" s="49"/>
      <c r="E17" s="49"/>
      <c r="F17" s="100"/>
      <c r="G17" s="50"/>
      <c r="H17" s="51"/>
      <c r="I17" s="51"/>
      <c r="J17" s="136"/>
      <c r="N17" s="20"/>
      <c r="O17" s="74"/>
      <c r="P17" s="162"/>
      <c r="Q17" s="163"/>
      <c r="R17" s="20"/>
      <c r="S17" s="20"/>
    </row>
    <row r="18" spans="1:19" ht="15.75" x14ac:dyDescent="0.25">
      <c r="A18" s="238"/>
      <c r="B18" s="242"/>
      <c r="C18" s="49"/>
      <c r="D18" s="49"/>
      <c r="E18" s="49"/>
      <c r="F18" s="100"/>
      <c r="G18" s="50"/>
      <c r="H18" s="51"/>
      <c r="I18" s="51"/>
      <c r="J18" s="136"/>
      <c r="N18" s="20"/>
      <c r="O18" s="74"/>
      <c r="P18" s="71"/>
      <c r="Q18" s="72"/>
      <c r="R18" s="20"/>
      <c r="S18" s="20"/>
    </row>
    <row r="19" spans="1:19" ht="15.75" x14ac:dyDescent="0.25">
      <c r="A19" s="238"/>
      <c r="B19" s="242"/>
      <c r="C19" s="49"/>
      <c r="D19" s="49"/>
      <c r="E19" s="49"/>
      <c r="F19" s="100"/>
      <c r="G19" s="50"/>
      <c r="H19" s="51"/>
      <c r="I19" s="51"/>
      <c r="J19" s="125"/>
      <c r="N19" s="20"/>
      <c r="O19" s="74"/>
      <c r="P19" s="164"/>
      <c r="Q19" s="161"/>
      <c r="R19" s="20"/>
      <c r="S19" s="20"/>
    </row>
    <row r="20" spans="1:19" ht="15.75" x14ac:dyDescent="0.25">
      <c r="A20" s="238"/>
      <c r="B20" s="242"/>
      <c r="C20" s="49"/>
      <c r="D20" s="49"/>
      <c r="E20" s="49"/>
      <c r="F20" s="100"/>
      <c r="G20" s="50"/>
      <c r="H20" s="51"/>
      <c r="I20" s="51"/>
      <c r="J20" s="136"/>
      <c r="N20" s="20"/>
      <c r="O20" s="74"/>
      <c r="P20" s="162"/>
      <c r="Q20" s="163"/>
      <c r="R20" s="20"/>
      <c r="S20" s="20"/>
    </row>
    <row r="21" spans="1:19" ht="15.75" x14ac:dyDescent="0.25">
      <c r="A21" s="238"/>
      <c r="B21" s="242"/>
      <c r="C21" s="49"/>
      <c r="D21" s="49"/>
      <c r="E21" s="49"/>
      <c r="F21" s="100"/>
      <c r="G21" s="50"/>
      <c r="H21" s="51"/>
      <c r="I21" s="51"/>
      <c r="J21" s="136"/>
      <c r="N21" s="20"/>
      <c r="O21" s="160"/>
      <c r="P21" s="73"/>
      <c r="Q21" s="72"/>
      <c r="R21" s="20"/>
      <c r="S21" s="20"/>
    </row>
    <row r="22" spans="1:19" ht="15.75" x14ac:dyDescent="0.25">
      <c r="A22" s="238"/>
      <c r="B22" s="242"/>
      <c r="C22" s="49"/>
      <c r="D22" s="49"/>
      <c r="E22" s="49"/>
      <c r="F22" s="100"/>
      <c r="G22" s="50"/>
      <c r="H22" s="51"/>
      <c r="I22" s="51"/>
      <c r="J22" s="136"/>
      <c r="N22" s="20"/>
      <c r="O22" s="20"/>
      <c r="P22" s="20"/>
      <c r="Q22" s="20"/>
      <c r="R22" s="20"/>
      <c r="S22" s="20"/>
    </row>
    <row r="23" spans="1:19" ht="15.75" x14ac:dyDescent="0.25">
      <c r="A23" s="238"/>
      <c r="B23" s="242"/>
      <c r="C23" s="49"/>
      <c r="D23" s="49"/>
      <c r="E23" s="49"/>
      <c r="F23" s="100"/>
      <c r="G23" s="50"/>
      <c r="H23" s="51"/>
      <c r="I23" s="51"/>
      <c r="J23" s="136"/>
      <c r="N23" s="20"/>
    </row>
    <row r="24" spans="1:19" ht="15.75" x14ac:dyDescent="0.25">
      <c r="A24" s="238"/>
      <c r="B24" s="242"/>
      <c r="C24" s="49"/>
      <c r="D24" s="49"/>
      <c r="E24" s="49"/>
      <c r="F24" s="100"/>
      <c r="G24" s="50"/>
      <c r="H24" s="51"/>
      <c r="I24" s="51"/>
      <c r="J24" s="136"/>
    </row>
    <row r="25" spans="1:19" ht="15.75" x14ac:dyDescent="0.25">
      <c r="A25" s="238"/>
      <c r="B25" s="242"/>
      <c r="C25" s="49"/>
      <c r="D25" s="49"/>
      <c r="E25" s="49"/>
      <c r="F25" s="100"/>
      <c r="G25" s="50"/>
      <c r="H25" s="51"/>
      <c r="I25" s="51"/>
      <c r="J25" s="136"/>
    </row>
    <row r="26" spans="1:19" ht="15.75" x14ac:dyDescent="0.25">
      <c r="A26" s="238"/>
      <c r="B26" s="242"/>
      <c r="C26" s="49"/>
      <c r="D26" s="49"/>
      <c r="E26" s="49"/>
      <c r="F26" s="100"/>
      <c r="G26" s="50"/>
      <c r="H26" s="51"/>
      <c r="I26" s="51"/>
      <c r="J26" s="136"/>
    </row>
    <row r="27" spans="1:19" ht="15.75" x14ac:dyDescent="0.25">
      <c r="A27" s="238"/>
      <c r="B27" s="242"/>
      <c r="C27" s="49"/>
      <c r="D27" s="49"/>
      <c r="E27" s="49"/>
      <c r="F27" s="100"/>
      <c r="G27" s="50"/>
      <c r="H27" s="51"/>
      <c r="I27" s="51"/>
      <c r="J27" s="136"/>
    </row>
    <row r="28" spans="1:19" ht="15.75" x14ac:dyDescent="0.25">
      <c r="A28" s="238"/>
      <c r="B28" s="242"/>
      <c r="C28" s="49"/>
      <c r="D28" s="49"/>
      <c r="E28" s="49"/>
      <c r="F28" s="100"/>
      <c r="G28" s="50"/>
      <c r="H28" s="51"/>
      <c r="I28" s="51"/>
      <c r="J28" s="136"/>
    </row>
    <row r="29" spans="1:19" ht="15.75" x14ac:dyDescent="0.25">
      <c r="A29" s="238"/>
      <c r="B29" s="242"/>
      <c r="C29" s="49"/>
      <c r="D29" s="49"/>
      <c r="E29" s="49"/>
      <c r="F29" s="100"/>
      <c r="G29" s="50"/>
      <c r="H29" s="51"/>
      <c r="I29" s="51"/>
      <c r="J29" s="136"/>
    </row>
    <row r="30" spans="1:19" ht="15.75" x14ac:dyDescent="0.25">
      <c r="A30" s="238"/>
      <c r="B30" s="242"/>
      <c r="C30" s="49"/>
      <c r="D30" s="49"/>
      <c r="E30" s="49"/>
      <c r="F30" s="100"/>
      <c r="G30" s="50"/>
      <c r="H30" s="51"/>
      <c r="I30" s="51"/>
      <c r="J30" s="136"/>
    </row>
    <row r="31" spans="1:19" ht="19.5" x14ac:dyDescent="0.25">
      <c r="A31" s="27"/>
      <c r="B31" s="30"/>
      <c r="C31" s="32"/>
      <c r="D31" s="27"/>
      <c r="E31" s="27"/>
      <c r="F31" s="27"/>
      <c r="G31" s="6"/>
    </row>
    <row r="32" spans="1:19" ht="15" customHeight="1" x14ac:dyDescent="0.25">
      <c r="A32" s="27"/>
      <c r="B32" s="30"/>
      <c r="C32" s="32"/>
      <c r="D32" s="27"/>
      <c r="E32" s="27"/>
      <c r="F32" s="27"/>
      <c r="G32" s="6"/>
    </row>
    <row r="33" spans="1:7" ht="15" customHeight="1" x14ac:dyDescent="0.25">
      <c r="A33" s="2"/>
      <c r="B33" s="27"/>
      <c r="C33" s="32"/>
      <c r="D33" s="27"/>
      <c r="E33" s="27"/>
      <c r="F33" s="2"/>
      <c r="G33" s="72"/>
    </row>
    <row r="34" spans="1:7" x14ac:dyDescent="0.25">
      <c r="B34" s="27"/>
      <c r="C34" s="2"/>
      <c r="D34" s="2"/>
      <c r="E34" s="2"/>
    </row>
    <row r="35" spans="1:7" x14ac:dyDescent="0.25">
      <c r="B35" s="2"/>
    </row>
  </sheetData>
  <mergeCells count="3">
    <mergeCell ref="F11:G11"/>
    <mergeCell ref="H11:J11"/>
    <mergeCell ref="C11:E11"/>
  </mergeCells>
  <pageMargins left="0.7" right="0.7" top="0.75" bottom="0.75" header="0.3" footer="0.3"/>
  <pageSetup paperSize="9" orientation="landscape" horizontalDpi="4294967293" vertic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tabSelected="1" topLeftCell="A4" workbookViewId="0">
      <selection activeCell="B18" sqref="B18"/>
    </sheetView>
  </sheetViews>
  <sheetFormatPr baseColWidth="10" defaultColWidth="9.140625" defaultRowHeight="15" x14ac:dyDescent="0.25"/>
  <cols>
    <col min="1" max="1" width="28.42578125" customWidth="1"/>
    <col min="2" max="2" width="28.85546875" customWidth="1"/>
    <col min="3" max="3" width="8" customWidth="1"/>
    <col min="4" max="4" width="8.28515625" customWidth="1"/>
    <col min="5" max="5" width="8.140625" customWidth="1"/>
    <col min="6" max="6" width="10.85546875" customWidth="1"/>
    <col min="7" max="7" width="11.7109375" customWidth="1"/>
    <col min="8" max="8" width="8.28515625" customWidth="1"/>
    <col min="9" max="9" width="8.85546875" customWidth="1"/>
    <col min="10" max="10" width="8.28515625" customWidth="1"/>
    <col min="11" max="11" width="9.42578125" customWidth="1"/>
  </cols>
  <sheetData>
    <row r="1" spans="1:18" ht="36" x14ac:dyDescent="0.25">
      <c r="A1" s="271" t="s">
        <v>55</v>
      </c>
      <c r="B1" s="20"/>
      <c r="C1" s="20"/>
      <c r="D1" s="20"/>
      <c r="E1" s="19"/>
      <c r="F1" s="241"/>
      <c r="G1" s="75"/>
      <c r="H1" s="75"/>
      <c r="I1" s="241"/>
      <c r="J1" s="241"/>
    </row>
    <row r="2" spans="1:18" ht="15" customHeight="1" x14ac:dyDescent="0.25">
      <c r="A2" s="268" t="s">
        <v>59</v>
      </c>
      <c r="B2" s="20"/>
      <c r="C2" s="75" t="s">
        <v>41</v>
      </c>
      <c r="D2" s="20"/>
      <c r="E2" s="19"/>
      <c r="F2" s="241"/>
      <c r="G2" s="273" t="s">
        <v>114</v>
      </c>
      <c r="H2" s="75"/>
      <c r="I2" s="241"/>
      <c r="J2" s="241"/>
    </row>
    <row r="3" spans="1:18" ht="15.75" customHeight="1" x14ac:dyDescent="0.25">
      <c r="A3" s="90" t="s">
        <v>1</v>
      </c>
      <c r="B3" s="20"/>
      <c r="C3" s="75" t="s">
        <v>42</v>
      </c>
      <c r="D3" s="20"/>
      <c r="E3" s="19"/>
      <c r="F3" s="241"/>
      <c r="G3" s="274" t="s">
        <v>113</v>
      </c>
      <c r="H3" s="75"/>
      <c r="I3" s="241"/>
      <c r="J3" s="241"/>
    </row>
    <row r="4" spans="1:18" ht="14.25" customHeight="1" x14ac:dyDescent="0.25">
      <c r="A4" s="90" t="s">
        <v>1798</v>
      </c>
      <c r="B4" s="20"/>
      <c r="C4" s="75" t="s">
        <v>43</v>
      </c>
      <c r="D4" s="20"/>
      <c r="F4" s="241"/>
      <c r="G4" s="275" t="s">
        <v>112</v>
      </c>
      <c r="H4" s="75"/>
      <c r="I4" s="241"/>
      <c r="J4" s="241"/>
    </row>
    <row r="5" spans="1:18" ht="15.75" customHeight="1" x14ac:dyDescent="0.3">
      <c r="A5" s="272" t="s">
        <v>1843</v>
      </c>
      <c r="B5" s="20"/>
      <c r="C5" s="75" t="s">
        <v>271</v>
      </c>
      <c r="D5" s="20"/>
      <c r="F5" s="241"/>
      <c r="G5" s="276" t="s">
        <v>111</v>
      </c>
      <c r="H5" s="75"/>
      <c r="I5" s="241"/>
      <c r="J5" s="241"/>
    </row>
    <row r="6" spans="1:18" x14ac:dyDescent="0.25">
      <c r="A6" t="s">
        <v>1811</v>
      </c>
      <c r="B6" s="20"/>
      <c r="C6" s="75" t="s">
        <v>44</v>
      </c>
      <c r="D6" s="20"/>
      <c r="F6" s="241"/>
      <c r="G6" s="277" t="s">
        <v>115</v>
      </c>
      <c r="H6" s="75"/>
      <c r="I6" s="241"/>
      <c r="J6" s="241"/>
    </row>
    <row r="7" spans="1:18" x14ac:dyDescent="0.25">
      <c r="A7" t="s">
        <v>1844</v>
      </c>
      <c r="B7" s="20"/>
      <c r="C7" s="75" t="s">
        <v>45</v>
      </c>
      <c r="D7" s="20"/>
      <c r="F7" s="241"/>
      <c r="G7" s="278" t="s">
        <v>116</v>
      </c>
      <c r="H7" s="75"/>
      <c r="I7" s="241"/>
      <c r="J7" s="241"/>
      <c r="K7" s="20"/>
      <c r="L7" s="20"/>
    </row>
    <row r="8" spans="1:18" x14ac:dyDescent="0.25">
      <c r="A8" s="20"/>
      <c r="B8" s="20"/>
      <c r="C8" s="75" t="s">
        <v>100</v>
      </c>
      <c r="D8" s="20"/>
      <c r="E8" s="20"/>
      <c r="F8" s="241"/>
      <c r="G8" s="279" t="s">
        <v>117</v>
      </c>
      <c r="H8" s="75"/>
      <c r="I8" s="241"/>
      <c r="J8" s="241"/>
    </row>
    <row r="9" spans="1:18" x14ac:dyDescent="0.25">
      <c r="A9" s="20"/>
      <c r="B9" s="20"/>
      <c r="C9" s="75" t="s">
        <v>268</v>
      </c>
      <c r="D9" s="20"/>
      <c r="E9" s="20"/>
      <c r="F9" s="241"/>
      <c r="G9" s="241"/>
      <c r="H9" s="75"/>
      <c r="I9" s="241"/>
      <c r="J9" s="241"/>
    </row>
    <row r="10" spans="1:18" x14ac:dyDescent="0.25">
      <c r="A10" s="20"/>
      <c r="B10" s="20"/>
      <c r="C10" s="20"/>
      <c r="D10" s="20"/>
      <c r="E10" s="20"/>
      <c r="F10" s="241"/>
      <c r="G10" s="241"/>
      <c r="H10" s="75"/>
      <c r="I10" s="241"/>
      <c r="J10" s="241"/>
    </row>
    <row r="11" spans="1:18" ht="15" customHeight="1" x14ac:dyDescent="0.25">
      <c r="A11" s="254"/>
      <c r="B11" s="255"/>
      <c r="C11" s="554" t="s">
        <v>32</v>
      </c>
      <c r="D11" s="555"/>
      <c r="E11" s="556"/>
      <c r="F11" s="555" t="s">
        <v>33</v>
      </c>
      <c r="G11" s="555"/>
      <c r="H11" s="554" t="s">
        <v>46</v>
      </c>
      <c r="I11" s="555"/>
      <c r="J11" s="556"/>
      <c r="O11" s="20"/>
      <c r="P11" s="20"/>
      <c r="Q11" s="20"/>
    </row>
    <row r="12" spans="1:18" ht="15.75" customHeight="1" x14ac:dyDescent="0.25">
      <c r="A12" s="254" t="s">
        <v>31</v>
      </c>
      <c r="B12" s="255" t="s">
        <v>30</v>
      </c>
      <c r="C12" s="55" t="s">
        <v>34</v>
      </c>
      <c r="D12" s="55" t="s">
        <v>35</v>
      </c>
      <c r="E12" s="55" t="s">
        <v>36</v>
      </c>
      <c r="F12" s="55" t="s">
        <v>270</v>
      </c>
      <c r="G12" s="55" t="s">
        <v>37</v>
      </c>
      <c r="H12" s="56" t="s">
        <v>40</v>
      </c>
      <c r="I12" s="56" t="s">
        <v>38</v>
      </c>
      <c r="J12" s="56" t="s">
        <v>269</v>
      </c>
      <c r="N12" s="20"/>
      <c r="O12" s="20"/>
      <c r="P12" s="20"/>
    </row>
    <row r="13" spans="1:18" ht="15.75" x14ac:dyDescent="0.25">
      <c r="A13" s="284" t="s">
        <v>644</v>
      </c>
      <c r="B13" s="250" t="s">
        <v>643</v>
      </c>
      <c r="C13" s="94" t="s">
        <v>98</v>
      </c>
      <c r="D13" s="88" t="s">
        <v>98</v>
      </c>
      <c r="E13" s="85" t="s">
        <v>96</v>
      </c>
      <c r="F13" s="344"/>
      <c r="G13" s="345"/>
      <c r="H13" s="346"/>
      <c r="I13" s="346"/>
      <c r="J13" s="135"/>
      <c r="O13" s="173"/>
      <c r="P13" s="20"/>
      <c r="Q13" s="20"/>
    </row>
    <row r="14" spans="1:18" ht="15.75" x14ac:dyDescent="0.25">
      <c r="A14" s="283" t="s">
        <v>642</v>
      </c>
      <c r="B14" s="249" t="s">
        <v>641</v>
      </c>
      <c r="C14" s="88" t="s">
        <v>98</v>
      </c>
      <c r="D14" s="86" t="s">
        <v>97</v>
      </c>
      <c r="E14" s="85" t="s">
        <v>96</v>
      </c>
      <c r="F14" s="100"/>
      <c r="G14" s="50"/>
      <c r="H14" s="51"/>
      <c r="I14" s="51"/>
      <c r="J14" s="125"/>
      <c r="O14" s="174"/>
      <c r="P14" s="20"/>
      <c r="Q14" s="20"/>
    </row>
    <row r="15" spans="1:18" ht="15.75" x14ac:dyDescent="0.25">
      <c r="A15" s="283" t="s">
        <v>640</v>
      </c>
      <c r="B15" s="249" t="s">
        <v>639</v>
      </c>
      <c r="C15" s="86" t="s">
        <v>97</v>
      </c>
      <c r="D15" s="88" t="s">
        <v>98</v>
      </c>
      <c r="E15" s="85" t="s">
        <v>96</v>
      </c>
      <c r="F15" s="100"/>
      <c r="G15" s="50"/>
      <c r="H15" s="51"/>
      <c r="I15" s="51"/>
      <c r="J15" s="136"/>
      <c r="O15" s="173"/>
      <c r="P15" s="20"/>
      <c r="Q15" s="20"/>
    </row>
    <row r="16" spans="1:18" ht="15.75" x14ac:dyDescent="0.25">
      <c r="A16" s="283" t="s">
        <v>620</v>
      </c>
      <c r="B16" s="249" t="s">
        <v>619</v>
      </c>
      <c r="C16" s="85" t="s">
        <v>96</v>
      </c>
      <c r="D16" s="88" t="s">
        <v>98</v>
      </c>
      <c r="E16" s="85" t="s">
        <v>96</v>
      </c>
      <c r="F16" s="100"/>
      <c r="G16" s="50"/>
      <c r="H16" s="51"/>
      <c r="I16" s="51"/>
      <c r="J16" s="136"/>
      <c r="N16" s="47"/>
      <c r="O16" s="173"/>
      <c r="P16" s="47"/>
      <c r="Q16" s="47"/>
      <c r="R16" s="47"/>
    </row>
    <row r="17" spans="1:18" ht="15.75" x14ac:dyDescent="0.25">
      <c r="A17" s="283" t="s">
        <v>632</v>
      </c>
      <c r="B17" s="249" t="s">
        <v>631</v>
      </c>
      <c r="C17" s="86" t="s">
        <v>97</v>
      </c>
      <c r="D17" s="85" t="s">
        <v>96</v>
      </c>
      <c r="E17" s="86" t="s">
        <v>97</v>
      </c>
      <c r="F17" s="100"/>
      <c r="G17" s="50"/>
      <c r="H17" s="51"/>
      <c r="I17" s="51"/>
      <c r="J17" s="136"/>
      <c r="N17" s="47"/>
      <c r="O17" s="110"/>
      <c r="P17" s="110"/>
      <c r="Q17" s="110"/>
      <c r="R17" s="47"/>
    </row>
    <row r="18" spans="1:18" ht="15.75" x14ac:dyDescent="0.25">
      <c r="A18" s="283" t="s">
        <v>614</v>
      </c>
      <c r="B18" s="249" t="s">
        <v>613</v>
      </c>
      <c r="C18" s="85" t="s">
        <v>96</v>
      </c>
      <c r="D18" s="85" t="s">
        <v>96</v>
      </c>
      <c r="E18" s="86" t="s">
        <v>97</v>
      </c>
      <c r="F18" s="100"/>
      <c r="G18" s="141" t="s">
        <v>303</v>
      </c>
      <c r="H18" s="142" t="s">
        <v>164</v>
      </c>
      <c r="I18" s="142" t="s">
        <v>164</v>
      </c>
      <c r="J18" s="136"/>
      <c r="N18" s="47"/>
      <c r="O18" s="173"/>
      <c r="P18" s="47"/>
      <c r="Q18" s="47"/>
      <c r="R18" s="47"/>
    </row>
    <row r="19" spans="1:18" ht="15.75" x14ac:dyDescent="0.25">
      <c r="A19" s="283" t="s">
        <v>612</v>
      </c>
      <c r="B19" s="249" t="s">
        <v>611</v>
      </c>
      <c r="C19" s="85" t="s">
        <v>96</v>
      </c>
      <c r="D19" s="85" t="s">
        <v>96</v>
      </c>
      <c r="E19" s="86" t="s">
        <v>97</v>
      </c>
      <c r="F19" s="100"/>
      <c r="G19" s="141"/>
      <c r="H19" s="142"/>
      <c r="I19" s="142"/>
      <c r="J19" s="136"/>
      <c r="N19" s="47"/>
      <c r="O19" s="173"/>
      <c r="P19" s="47"/>
      <c r="Q19" s="47"/>
      <c r="R19" s="47"/>
    </row>
    <row r="20" spans="1:18" ht="15.75" x14ac:dyDescent="0.25">
      <c r="A20" s="283" t="s">
        <v>610</v>
      </c>
      <c r="B20" s="249" t="s">
        <v>609</v>
      </c>
      <c r="C20" s="85" t="s">
        <v>96</v>
      </c>
      <c r="D20" s="85" t="s">
        <v>96</v>
      </c>
      <c r="E20" s="86" t="s">
        <v>97</v>
      </c>
      <c r="F20" s="100"/>
      <c r="G20" s="141" t="s">
        <v>303</v>
      </c>
      <c r="H20" s="142" t="s">
        <v>164</v>
      </c>
      <c r="I20" s="142" t="s">
        <v>103</v>
      </c>
      <c r="J20" s="136"/>
      <c r="N20" s="47"/>
      <c r="O20" s="173"/>
      <c r="P20" s="47"/>
      <c r="Q20" s="47"/>
      <c r="R20" s="47"/>
    </row>
    <row r="21" spans="1:18" ht="15.75" x14ac:dyDescent="0.25">
      <c r="A21" s="283" t="s">
        <v>630</v>
      </c>
      <c r="B21" s="249" t="s">
        <v>629</v>
      </c>
      <c r="C21" s="86" t="s">
        <v>97</v>
      </c>
      <c r="D21" s="85" t="s">
        <v>96</v>
      </c>
      <c r="E21" s="85" t="s">
        <v>96</v>
      </c>
      <c r="F21" s="100"/>
      <c r="G21" s="50"/>
      <c r="H21" s="51"/>
      <c r="I21" s="51"/>
      <c r="J21" s="136"/>
      <c r="O21" s="173"/>
      <c r="P21" s="20"/>
      <c r="Q21" s="20"/>
    </row>
    <row r="22" spans="1:18" ht="15.75" x14ac:dyDescent="0.25">
      <c r="A22" s="283" t="s">
        <v>638</v>
      </c>
      <c r="B22" s="249" t="s">
        <v>637</v>
      </c>
      <c r="C22" s="86" t="s">
        <v>97</v>
      </c>
      <c r="D22" s="86" t="s">
        <v>97</v>
      </c>
      <c r="E22" s="85" t="s">
        <v>96</v>
      </c>
      <c r="F22" s="100"/>
      <c r="G22" s="50"/>
      <c r="H22" s="51"/>
      <c r="I22" s="51"/>
      <c r="J22" s="136"/>
      <c r="O22" s="174"/>
      <c r="P22" s="20"/>
      <c r="Q22" s="20"/>
    </row>
    <row r="23" spans="1:18" ht="15.75" x14ac:dyDescent="0.25">
      <c r="A23" s="283" t="s">
        <v>628</v>
      </c>
      <c r="B23" s="249" t="s">
        <v>627</v>
      </c>
      <c r="C23" s="86" t="s">
        <v>97</v>
      </c>
      <c r="D23" s="85" t="s">
        <v>96</v>
      </c>
      <c r="E23" s="85" t="s">
        <v>96</v>
      </c>
      <c r="F23" s="100"/>
      <c r="G23" s="50"/>
      <c r="H23" s="51"/>
      <c r="I23" s="51"/>
      <c r="J23" s="136"/>
      <c r="O23" s="173"/>
      <c r="P23" s="20"/>
      <c r="Q23" s="20"/>
    </row>
    <row r="24" spans="1:18" ht="15.75" x14ac:dyDescent="0.25">
      <c r="A24" s="283" t="s">
        <v>626</v>
      </c>
      <c r="B24" s="249" t="s">
        <v>625</v>
      </c>
      <c r="C24" s="86" t="s">
        <v>97</v>
      </c>
      <c r="D24" s="85" t="s">
        <v>96</v>
      </c>
      <c r="E24" s="85" t="s">
        <v>96</v>
      </c>
      <c r="F24" s="100"/>
      <c r="G24" s="50"/>
      <c r="H24" s="51"/>
      <c r="I24" s="51"/>
      <c r="J24" s="136"/>
      <c r="O24" s="173"/>
      <c r="P24" s="20"/>
      <c r="Q24" s="20"/>
    </row>
    <row r="25" spans="1:18" ht="15.75" x14ac:dyDescent="0.25">
      <c r="A25" s="283" t="s">
        <v>624</v>
      </c>
      <c r="B25" s="249" t="s">
        <v>623</v>
      </c>
      <c r="C25" s="86" t="s">
        <v>97</v>
      </c>
      <c r="D25" s="85" t="s">
        <v>96</v>
      </c>
      <c r="E25" s="85" t="s">
        <v>96</v>
      </c>
      <c r="F25" s="100"/>
      <c r="G25" s="50"/>
      <c r="H25" s="51"/>
      <c r="I25" s="51"/>
      <c r="J25" s="136"/>
      <c r="O25" s="174"/>
      <c r="P25" s="20"/>
      <c r="Q25" s="20"/>
    </row>
    <row r="26" spans="1:18" ht="15.75" x14ac:dyDescent="0.25">
      <c r="A26" s="283" t="s">
        <v>636</v>
      </c>
      <c r="B26" s="249" t="s">
        <v>635</v>
      </c>
      <c r="C26" s="86" t="s">
        <v>97</v>
      </c>
      <c r="D26" s="86" t="s">
        <v>97</v>
      </c>
      <c r="E26" s="85" t="s">
        <v>96</v>
      </c>
      <c r="F26" s="100"/>
      <c r="G26" s="50"/>
      <c r="H26" s="51"/>
      <c r="I26" s="51"/>
      <c r="J26" s="136"/>
      <c r="O26" s="173"/>
      <c r="P26" s="20"/>
      <c r="Q26" s="20"/>
    </row>
    <row r="27" spans="1:18" ht="15.75" x14ac:dyDescent="0.25">
      <c r="A27" s="283" t="s">
        <v>634</v>
      </c>
      <c r="B27" s="249" t="s">
        <v>633</v>
      </c>
      <c r="C27" s="86" t="s">
        <v>97</v>
      </c>
      <c r="D27" s="86" t="s">
        <v>97</v>
      </c>
      <c r="E27" s="85" t="s">
        <v>96</v>
      </c>
      <c r="F27" s="100"/>
      <c r="G27" s="50"/>
      <c r="H27" s="51"/>
      <c r="I27" s="51"/>
      <c r="J27" s="125"/>
      <c r="O27" s="174"/>
      <c r="P27" s="20"/>
      <c r="Q27" s="20"/>
    </row>
    <row r="28" spans="1:18" ht="15.75" x14ac:dyDescent="0.25">
      <c r="A28" s="283" t="s">
        <v>622</v>
      </c>
      <c r="B28" s="249" t="s">
        <v>621</v>
      </c>
      <c r="C28" s="86" t="s">
        <v>97</v>
      </c>
      <c r="D28" s="85" t="s">
        <v>96</v>
      </c>
      <c r="E28" s="85" t="s">
        <v>96</v>
      </c>
      <c r="F28" s="100"/>
      <c r="G28" s="50"/>
      <c r="H28" s="51"/>
      <c r="I28" s="51"/>
      <c r="J28" s="136"/>
      <c r="O28" s="174"/>
      <c r="P28" s="20"/>
      <c r="Q28" s="20"/>
    </row>
    <row r="29" spans="1:18" ht="15.75" x14ac:dyDescent="0.25">
      <c r="A29" s="283" t="s">
        <v>608</v>
      </c>
      <c r="B29" s="249" t="s">
        <v>607</v>
      </c>
      <c r="C29" s="85" t="s">
        <v>96</v>
      </c>
      <c r="D29" s="85" t="s">
        <v>96</v>
      </c>
      <c r="E29" s="85" t="s">
        <v>96</v>
      </c>
      <c r="F29" s="63"/>
      <c r="G29" s="50"/>
      <c r="H29" s="51"/>
      <c r="I29" s="51"/>
      <c r="J29" s="136"/>
      <c r="O29" s="173"/>
      <c r="P29" s="20"/>
      <c r="Q29" s="20"/>
    </row>
    <row r="30" spans="1:18" x14ac:dyDescent="0.25">
      <c r="A30" s="176" t="s">
        <v>562</v>
      </c>
      <c r="B30" s="347" t="s">
        <v>561</v>
      </c>
      <c r="C30" s="85" t="s">
        <v>96</v>
      </c>
      <c r="D30" s="85" t="s">
        <v>96</v>
      </c>
      <c r="E30" s="85" t="s">
        <v>96</v>
      </c>
      <c r="F30" s="100"/>
      <c r="G30" s="100"/>
      <c r="H30" s="100"/>
      <c r="I30" s="100"/>
      <c r="J30" s="146"/>
      <c r="O30" s="173"/>
      <c r="P30" s="20"/>
      <c r="Q30" s="20"/>
    </row>
    <row r="31" spans="1:18" x14ac:dyDescent="0.25">
      <c r="A31" s="180" t="s">
        <v>586</v>
      </c>
      <c r="B31" s="348" t="s">
        <v>585</v>
      </c>
      <c r="C31" s="212" t="s">
        <v>96</v>
      </c>
      <c r="D31" s="133" t="s">
        <v>96</v>
      </c>
      <c r="E31" s="133" t="s">
        <v>96</v>
      </c>
      <c r="F31" s="106"/>
      <c r="G31" s="106"/>
      <c r="H31" s="106"/>
      <c r="I31" s="106"/>
      <c r="J31" s="147"/>
      <c r="O31" s="173"/>
      <c r="P31" s="20"/>
      <c r="Q31" s="20"/>
    </row>
    <row r="32" spans="1:18" x14ac:dyDescent="0.25">
      <c r="A32" s="349" t="s">
        <v>584</v>
      </c>
      <c r="B32" s="178" t="s">
        <v>583</v>
      </c>
      <c r="C32" s="85" t="s">
        <v>96</v>
      </c>
      <c r="D32" s="85" t="s">
        <v>96</v>
      </c>
      <c r="E32" s="85" t="s">
        <v>96</v>
      </c>
      <c r="F32" s="344"/>
      <c r="G32" s="344"/>
      <c r="H32" s="344"/>
      <c r="I32" s="344"/>
      <c r="J32" s="350"/>
    </row>
    <row r="33" spans="1:10" ht="15.75" x14ac:dyDescent="0.25">
      <c r="A33" s="324" t="s">
        <v>606</v>
      </c>
      <c r="B33" s="178" t="s">
        <v>605</v>
      </c>
      <c r="C33" s="85" t="s">
        <v>96</v>
      </c>
      <c r="D33" s="85" t="s">
        <v>96</v>
      </c>
      <c r="E33" s="85" t="s">
        <v>96</v>
      </c>
      <c r="F33" s="351"/>
      <c r="G33" s="351"/>
      <c r="H33" s="352"/>
      <c r="I33" s="352"/>
      <c r="J33" s="353"/>
    </row>
    <row r="34" spans="1:10" x14ac:dyDescent="0.25">
      <c r="A34" s="176" t="s">
        <v>582</v>
      </c>
      <c r="B34" s="178" t="s">
        <v>581</v>
      </c>
      <c r="C34" s="85" t="s">
        <v>96</v>
      </c>
      <c r="D34" s="85" t="s">
        <v>96</v>
      </c>
      <c r="E34" s="85" t="s">
        <v>96</v>
      </c>
      <c r="F34" s="100"/>
      <c r="G34" s="100"/>
      <c r="H34" s="100"/>
      <c r="I34" s="100"/>
      <c r="J34" s="146"/>
    </row>
    <row r="35" spans="1:10" x14ac:dyDescent="0.25">
      <c r="A35" s="176" t="s">
        <v>576</v>
      </c>
      <c r="B35" s="178" t="s">
        <v>575</v>
      </c>
      <c r="C35" s="85" t="s">
        <v>96</v>
      </c>
      <c r="D35" s="85" t="s">
        <v>96</v>
      </c>
      <c r="E35" s="85" t="s">
        <v>96</v>
      </c>
      <c r="F35" s="100"/>
      <c r="G35" s="100"/>
      <c r="H35" s="100"/>
      <c r="I35" s="100"/>
      <c r="J35" s="146"/>
    </row>
    <row r="36" spans="1:10" x14ac:dyDescent="0.25">
      <c r="A36" s="176" t="s">
        <v>578</v>
      </c>
      <c r="B36" s="178" t="s">
        <v>577</v>
      </c>
      <c r="C36" s="85" t="s">
        <v>96</v>
      </c>
      <c r="D36" s="85" t="s">
        <v>96</v>
      </c>
      <c r="E36" s="85" t="s">
        <v>96</v>
      </c>
      <c r="F36" s="100"/>
      <c r="G36" s="100"/>
      <c r="H36" s="100"/>
      <c r="I36" s="100"/>
      <c r="J36" s="146"/>
    </row>
    <row r="37" spans="1:10" x14ac:dyDescent="0.25">
      <c r="A37" s="176" t="s">
        <v>580</v>
      </c>
      <c r="B37" s="178" t="s">
        <v>579</v>
      </c>
      <c r="C37" s="85" t="s">
        <v>96</v>
      </c>
      <c r="D37" s="85" t="s">
        <v>96</v>
      </c>
      <c r="E37" s="85" t="s">
        <v>96</v>
      </c>
      <c r="F37" s="100"/>
      <c r="G37" s="100"/>
      <c r="H37" s="100"/>
      <c r="I37" s="100"/>
      <c r="J37" s="146"/>
    </row>
    <row r="38" spans="1:10" x14ac:dyDescent="0.25">
      <c r="A38" s="176" t="s">
        <v>600</v>
      </c>
      <c r="B38" s="178" t="s">
        <v>599</v>
      </c>
      <c r="C38" s="85" t="s">
        <v>96</v>
      </c>
      <c r="D38" s="85" t="s">
        <v>96</v>
      </c>
      <c r="E38" s="85" t="s">
        <v>96</v>
      </c>
      <c r="F38" s="100"/>
      <c r="G38" s="100"/>
      <c r="H38" s="100"/>
      <c r="I38" s="100"/>
      <c r="J38" s="146"/>
    </row>
    <row r="39" spans="1:10" ht="15.75" x14ac:dyDescent="0.25">
      <c r="A39" s="324" t="s">
        <v>554</v>
      </c>
      <c r="B39" s="178" t="s">
        <v>553</v>
      </c>
      <c r="C39" s="85" t="s">
        <v>96</v>
      </c>
      <c r="D39" s="85" t="s">
        <v>96</v>
      </c>
      <c r="E39" s="85" t="s">
        <v>96</v>
      </c>
      <c r="F39" s="351"/>
      <c r="G39" s="351"/>
      <c r="H39" s="352"/>
      <c r="I39" s="352"/>
      <c r="J39" s="353"/>
    </row>
    <row r="40" spans="1:10" x14ac:dyDescent="0.25">
      <c r="A40" s="176" t="s">
        <v>596</v>
      </c>
      <c r="B40" s="178" t="s">
        <v>595</v>
      </c>
      <c r="C40" s="85" t="s">
        <v>96</v>
      </c>
      <c r="D40" s="85" t="s">
        <v>96</v>
      </c>
      <c r="E40" s="85" t="s">
        <v>96</v>
      </c>
      <c r="F40" s="100"/>
      <c r="G40" s="100"/>
      <c r="H40" s="100"/>
      <c r="I40" s="100"/>
      <c r="J40" s="146"/>
    </row>
    <row r="41" spans="1:10" x14ac:dyDescent="0.25">
      <c r="A41" s="176" t="s">
        <v>594</v>
      </c>
      <c r="B41" s="178" t="s">
        <v>593</v>
      </c>
      <c r="C41" s="85" t="s">
        <v>96</v>
      </c>
      <c r="D41" s="85" t="s">
        <v>96</v>
      </c>
      <c r="E41" s="85" t="s">
        <v>96</v>
      </c>
      <c r="F41" s="100"/>
      <c r="G41" s="100"/>
      <c r="H41" s="100"/>
      <c r="I41" s="100"/>
      <c r="J41" s="146"/>
    </row>
    <row r="42" spans="1:10" x14ac:dyDescent="0.25">
      <c r="A42" s="176" t="s">
        <v>574</v>
      </c>
      <c r="B42" s="178" t="s">
        <v>573</v>
      </c>
      <c r="C42" s="85" t="s">
        <v>96</v>
      </c>
      <c r="D42" s="85" t="s">
        <v>96</v>
      </c>
      <c r="E42" s="85" t="s">
        <v>96</v>
      </c>
      <c r="F42" s="100"/>
      <c r="G42" s="100"/>
      <c r="H42" s="100"/>
      <c r="I42" s="100"/>
      <c r="J42" s="146"/>
    </row>
    <row r="43" spans="1:10" x14ac:dyDescent="0.25">
      <c r="A43" s="176" t="s">
        <v>572</v>
      </c>
      <c r="B43" s="178" t="s">
        <v>571</v>
      </c>
      <c r="C43" s="85" t="s">
        <v>96</v>
      </c>
      <c r="D43" s="85" t="s">
        <v>96</v>
      </c>
      <c r="E43" s="85" t="s">
        <v>96</v>
      </c>
      <c r="F43" s="100"/>
      <c r="G43" s="100"/>
      <c r="H43" s="100"/>
      <c r="I43" s="100"/>
      <c r="J43" s="146"/>
    </row>
    <row r="44" spans="1:10" x14ac:dyDescent="0.25">
      <c r="A44" s="176" t="s">
        <v>548</v>
      </c>
      <c r="B44" s="178" t="s">
        <v>547</v>
      </c>
      <c r="C44" s="85" t="s">
        <v>96</v>
      </c>
      <c r="D44" s="85" t="s">
        <v>96</v>
      </c>
      <c r="E44" s="85" t="s">
        <v>96</v>
      </c>
      <c r="F44" s="100"/>
      <c r="G44" s="100"/>
      <c r="H44" s="100"/>
      <c r="I44" s="100"/>
      <c r="J44" s="146"/>
    </row>
    <row r="45" spans="1:10" x14ac:dyDescent="0.25">
      <c r="A45" s="176" t="s">
        <v>588</v>
      </c>
      <c r="B45" s="178" t="s">
        <v>587</v>
      </c>
      <c r="C45" s="85" t="s">
        <v>96</v>
      </c>
      <c r="D45" s="85" t="s">
        <v>96</v>
      </c>
      <c r="E45" s="85" t="s">
        <v>96</v>
      </c>
      <c r="F45" s="100"/>
      <c r="G45" s="100"/>
      <c r="H45" s="100"/>
      <c r="I45" s="100"/>
      <c r="J45" s="146"/>
    </row>
    <row r="46" spans="1:10" x14ac:dyDescent="0.25">
      <c r="A46" s="176" t="s">
        <v>602</v>
      </c>
      <c r="B46" s="178" t="s">
        <v>601</v>
      </c>
      <c r="C46" s="85" t="s">
        <v>96</v>
      </c>
      <c r="D46" s="85" t="s">
        <v>96</v>
      </c>
      <c r="E46" s="85" t="s">
        <v>96</v>
      </c>
      <c r="F46" s="100"/>
      <c r="G46" s="99"/>
      <c r="H46" s="100"/>
      <c r="I46" s="100"/>
      <c r="J46" s="146"/>
    </row>
    <row r="47" spans="1:10" x14ac:dyDescent="0.25">
      <c r="A47" s="176" t="s">
        <v>542</v>
      </c>
      <c r="B47" s="178" t="s">
        <v>541</v>
      </c>
      <c r="C47" s="85" t="s">
        <v>96</v>
      </c>
      <c r="D47" s="85" t="s">
        <v>96</v>
      </c>
      <c r="E47" s="85" t="s">
        <v>96</v>
      </c>
      <c r="F47" s="100"/>
      <c r="G47" s="100"/>
      <c r="H47" s="100"/>
      <c r="I47" s="100"/>
      <c r="J47" s="146"/>
    </row>
    <row r="48" spans="1:10" x14ac:dyDescent="0.25">
      <c r="A48" s="176" t="s">
        <v>544</v>
      </c>
      <c r="B48" s="178" t="s">
        <v>543</v>
      </c>
      <c r="C48" s="85" t="s">
        <v>96</v>
      </c>
      <c r="D48" s="85" t="s">
        <v>96</v>
      </c>
      <c r="E48" s="85" t="s">
        <v>96</v>
      </c>
      <c r="F48" s="100"/>
      <c r="G48" s="100"/>
      <c r="H48" s="100"/>
      <c r="I48" s="100"/>
      <c r="J48" s="146"/>
    </row>
    <row r="49" spans="1:10" x14ac:dyDescent="0.25">
      <c r="A49" s="176" t="s">
        <v>568</v>
      </c>
      <c r="B49" s="178" t="s">
        <v>567</v>
      </c>
      <c r="C49" s="85" t="s">
        <v>96</v>
      </c>
      <c r="D49" s="85" t="s">
        <v>96</v>
      </c>
      <c r="E49" s="85" t="s">
        <v>96</v>
      </c>
      <c r="F49" s="100"/>
      <c r="G49" s="100"/>
      <c r="H49" s="100"/>
      <c r="I49" s="100"/>
      <c r="J49" s="146"/>
    </row>
    <row r="50" spans="1:10" x14ac:dyDescent="0.25">
      <c r="A50" s="176" t="s">
        <v>564</v>
      </c>
      <c r="B50" s="178" t="s">
        <v>563</v>
      </c>
      <c r="C50" s="85" t="s">
        <v>96</v>
      </c>
      <c r="D50" s="85" t="s">
        <v>96</v>
      </c>
      <c r="E50" s="85" t="s">
        <v>96</v>
      </c>
      <c r="F50" s="100"/>
      <c r="G50" s="100"/>
      <c r="H50" s="100"/>
      <c r="I50" s="100"/>
      <c r="J50" s="146"/>
    </row>
    <row r="51" spans="1:10" x14ac:dyDescent="0.25">
      <c r="A51" s="176" t="s">
        <v>598</v>
      </c>
      <c r="B51" s="178" t="s">
        <v>597</v>
      </c>
      <c r="C51" s="85" t="s">
        <v>96</v>
      </c>
      <c r="D51" s="85" t="s">
        <v>96</v>
      </c>
      <c r="E51" s="85" t="s">
        <v>96</v>
      </c>
      <c r="F51" s="100"/>
      <c r="G51" s="99"/>
      <c r="H51" s="100"/>
      <c r="I51" s="100"/>
      <c r="J51" s="146"/>
    </row>
    <row r="52" spans="1:10" x14ac:dyDescent="0.25">
      <c r="A52" s="176" t="s">
        <v>592</v>
      </c>
      <c r="B52" s="178" t="s">
        <v>591</v>
      </c>
      <c r="C52" s="85" t="s">
        <v>96</v>
      </c>
      <c r="D52" s="85" t="s">
        <v>96</v>
      </c>
      <c r="E52" s="85" t="s">
        <v>96</v>
      </c>
      <c r="F52" s="100"/>
      <c r="G52" s="100"/>
      <c r="H52" s="100"/>
      <c r="I52" s="100"/>
      <c r="J52" s="146"/>
    </row>
    <row r="53" spans="1:10" x14ac:dyDescent="0.25">
      <c r="A53" s="176" t="s">
        <v>558</v>
      </c>
      <c r="B53" s="178" t="s">
        <v>557</v>
      </c>
      <c r="C53" s="85" t="s">
        <v>96</v>
      </c>
      <c r="D53" s="85" t="s">
        <v>96</v>
      </c>
      <c r="E53" s="85" t="s">
        <v>96</v>
      </c>
      <c r="F53" s="100"/>
      <c r="G53" s="100"/>
      <c r="H53" s="100"/>
      <c r="I53" s="100"/>
      <c r="J53" s="146"/>
    </row>
    <row r="54" spans="1:10" ht="15.75" x14ac:dyDescent="0.25">
      <c r="A54" s="283" t="s">
        <v>618</v>
      </c>
      <c r="B54" s="299" t="s">
        <v>617</v>
      </c>
      <c r="C54" s="85" t="s">
        <v>96</v>
      </c>
      <c r="D54" s="86" t="s">
        <v>97</v>
      </c>
      <c r="E54" s="85" t="s">
        <v>96</v>
      </c>
      <c r="F54" s="100"/>
      <c r="G54" s="50"/>
      <c r="H54" s="51"/>
      <c r="I54" s="51"/>
      <c r="J54" s="136"/>
    </row>
    <row r="55" spans="1:10" x14ac:dyDescent="0.25">
      <c r="A55" s="176" t="s">
        <v>556</v>
      </c>
      <c r="B55" s="178" t="s">
        <v>555</v>
      </c>
      <c r="C55" s="85" t="s">
        <v>96</v>
      </c>
      <c r="D55" s="85" t="s">
        <v>96</v>
      </c>
      <c r="E55" s="85" t="s">
        <v>96</v>
      </c>
      <c r="F55" s="109"/>
      <c r="G55" s="99"/>
      <c r="H55" s="100"/>
      <c r="I55" s="100"/>
      <c r="J55" s="146"/>
    </row>
    <row r="56" spans="1:10" x14ac:dyDescent="0.25">
      <c r="A56" s="176" t="s">
        <v>550</v>
      </c>
      <c r="B56" s="178" t="s">
        <v>549</v>
      </c>
      <c r="C56" s="85" t="s">
        <v>96</v>
      </c>
      <c r="D56" s="85" t="s">
        <v>96</v>
      </c>
      <c r="E56" s="85" t="s">
        <v>96</v>
      </c>
      <c r="F56" s="100"/>
      <c r="G56" s="99"/>
      <c r="H56" s="100"/>
      <c r="I56" s="100"/>
      <c r="J56" s="146"/>
    </row>
    <row r="57" spans="1:10" x14ac:dyDescent="0.25">
      <c r="A57" s="180" t="s">
        <v>546</v>
      </c>
      <c r="B57" s="181" t="s">
        <v>545</v>
      </c>
      <c r="C57" s="133" t="s">
        <v>96</v>
      </c>
      <c r="D57" s="133" t="s">
        <v>96</v>
      </c>
      <c r="E57" s="133" t="s">
        <v>96</v>
      </c>
      <c r="F57" s="106"/>
      <c r="G57" s="111"/>
      <c r="H57" s="106"/>
      <c r="I57" s="106"/>
      <c r="J57" s="147"/>
    </row>
    <row r="58" spans="1:10" x14ac:dyDescent="0.25">
      <c r="A58" s="349" t="s">
        <v>552</v>
      </c>
      <c r="B58" s="178" t="s">
        <v>551</v>
      </c>
      <c r="C58" s="85" t="s">
        <v>96</v>
      </c>
      <c r="D58" s="85" t="s">
        <v>96</v>
      </c>
      <c r="E58" s="85" t="s">
        <v>96</v>
      </c>
      <c r="F58" s="344"/>
      <c r="G58" s="354"/>
      <c r="H58" s="344"/>
      <c r="I58" s="344"/>
      <c r="J58" s="350"/>
    </row>
    <row r="59" spans="1:10" x14ac:dyDescent="0.25">
      <c r="A59" s="176" t="s">
        <v>566</v>
      </c>
      <c r="B59" s="178" t="s">
        <v>565</v>
      </c>
      <c r="C59" s="85" t="s">
        <v>96</v>
      </c>
      <c r="D59" s="85" t="s">
        <v>96</v>
      </c>
      <c r="E59" s="85" t="s">
        <v>96</v>
      </c>
      <c r="F59" s="100"/>
      <c r="G59" s="100"/>
      <c r="H59" s="100"/>
      <c r="I59" s="100"/>
      <c r="J59" s="146"/>
    </row>
    <row r="60" spans="1:10" x14ac:dyDescent="0.25">
      <c r="A60" s="176" t="s">
        <v>540</v>
      </c>
      <c r="B60" s="178" t="s">
        <v>539</v>
      </c>
      <c r="C60" s="85" t="s">
        <v>96</v>
      </c>
      <c r="D60" s="85" t="s">
        <v>96</v>
      </c>
      <c r="E60" s="85" t="s">
        <v>96</v>
      </c>
      <c r="F60" s="100"/>
      <c r="G60" s="100"/>
      <c r="H60" s="100"/>
      <c r="I60" s="100"/>
      <c r="J60" s="146"/>
    </row>
    <row r="61" spans="1:10" x14ac:dyDescent="0.25">
      <c r="A61" s="176" t="s">
        <v>536</v>
      </c>
      <c r="B61" s="178" t="s">
        <v>535</v>
      </c>
      <c r="C61" s="85" t="s">
        <v>96</v>
      </c>
      <c r="D61" s="85" t="s">
        <v>96</v>
      </c>
      <c r="E61" s="85" t="s">
        <v>96</v>
      </c>
      <c r="F61" s="100"/>
      <c r="G61" s="100"/>
      <c r="H61" s="100"/>
      <c r="I61" s="100"/>
      <c r="J61" s="146"/>
    </row>
    <row r="62" spans="1:10" x14ac:dyDescent="0.25">
      <c r="A62" s="176" t="s">
        <v>534</v>
      </c>
      <c r="B62" s="178" t="s">
        <v>533</v>
      </c>
      <c r="C62" s="85" t="s">
        <v>96</v>
      </c>
      <c r="D62" s="85" t="s">
        <v>96</v>
      </c>
      <c r="E62" s="85" t="s">
        <v>96</v>
      </c>
      <c r="F62" s="100"/>
      <c r="G62" s="100"/>
      <c r="H62" s="100"/>
      <c r="I62" s="100"/>
      <c r="J62" s="146"/>
    </row>
    <row r="63" spans="1:10" x14ac:dyDescent="0.25">
      <c r="A63" s="176" t="s">
        <v>538</v>
      </c>
      <c r="B63" s="178" t="s">
        <v>537</v>
      </c>
      <c r="C63" s="85" t="s">
        <v>96</v>
      </c>
      <c r="D63" s="85" t="s">
        <v>96</v>
      </c>
      <c r="E63" s="85" t="s">
        <v>96</v>
      </c>
      <c r="F63" s="100"/>
      <c r="G63" s="100"/>
      <c r="H63" s="100"/>
      <c r="I63" s="100"/>
      <c r="J63" s="146"/>
    </row>
    <row r="64" spans="1:10" x14ac:dyDescent="0.25">
      <c r="A64" s="176" t="s">
        <v>590</v>
      </c>
      <c r="B64" s="178" t="s">
        <v>589</v>
      </c>
      <c r="C64" s="85" t="s">
        <v>96</v>
      </c>
      <c r="D64" s="85" t="s">
        <v>96</v>
      </c>
      <c r="E64" s="85" t="s">
        <v>96</v>
      </c>
      <c r="F64" s="100"/>
      <c r="G64" s="100"/>
      <c r="H64" s="100"/>
      <c r="I64" s="100"/>
      <c r="J64" s="146"/>
    </row>
    <row r="65" spans="1:10" x14ac:dyDescent="0.25">
      <c r="A65" s="176" t="s">
        <v>604</v>
      </c>
      <c r="B65" s="178" t="s">
        <v>603</v>
      </c>
      <c r="C65" s="85" t="s">
        <v>96</v>
      </c>
      <c r="D65" s="85" t="s">
        <v>96</v>
      </c>
      <c r="E65" s="85" t="s">
        <v>96</v>
      </c>
      <c r="F65" s="100"/>
      <c r="G65" s="99"/>
      <c r="H65" s="100"/>
      <c r="I65" s="100"/>
      <c r="J65" s="146"/>
    </row>
    <row r="66" spans="1:10" x14ac:dyDescent="0.25">
      <c r="A66" s="283" t="s">
        <v>1845</v>
      </c>
      <c r="B66" s="299" t="s">
        <v>1846</v>
      </c>
      <c r="C66" s="85" t="s">
        <v>96</v>
      </c>
      <c r="D66" s="85" t="s">
        <v>96</v>
      </c>
      <c r="E66" s="85" t="s">
        <v>96</v>
      </c>
      <c r="F66" s="100"/>
      <c r="G66" s="100"/>
      <c r="H66" s="100"/>
      <c r="I66" s="100"/>
      <c r="J66" s="146"/>
    </row>
    <row r="67" spans="1:10" x14ac:dyDescent="0.25">
      <c r="A67" s="176" t="s">
        <v>570</v>
      </c>
      <c r="B67" s="178" t="s">
        <v>569</v>
      </c>
      <c r="C67" s="85" t="s">
        <v>96</v>
      </c>
      <c r="D67" s="85" t="s">
        <v>96</v>
      </c>
      <c r="E67" s="85" t="s">
        <v>96</v>
      </c>
      <c r="F67" s="100"/>
      <c r="G67" s="100"/>
      <c r="H67" s="100"/>
      <c r="I67" s="100"/>
      <c r="J67" s="146"/>
    </row>
    <row r="68" spans="1:10" x14ac:dyDescent="0.25">
      <c r="A68" s="176" t="s">
        <v>560</v>
      </c>
      <c r="B68" s="178" t="s">
        <v>559</v>
      </c>
      <c r="C68" s="85" t="s">
        <v>96</v>
      </c>
      <c r="D68" s="85" t="s">
        <v>96</v>
      </c>
      <c r="E68" s="85" t="s">
        <v>96</v>
      </c>
      <c r="F68" s="99"/>
      <c r="G68" s="99"/>
      <c r="H68" s="100"/>
      <c r="I68" s="100"/>
      <c r="J68" s="146"/>
    </row>
    <row r="69" spans="1:10" x14ac:dyDescent="0.25">
      <c r="A69" s="176" t="s">
        <v>532</v>
      </c>
      <c r="B69" s="178" t="s">
        <v>531</v>
      </c>
      <c r="C69" s="85" t="s">
        <v>96</v>
      </c>
      <c r="D69" s="85" t="s">
        <v>96</v>
      </c>
      <c r="E69" s="85" t="s">
        <v>96</v>
      </c>
      <c r="F69" s="100"/>
      <c r="G69" s="100"/>
      <c r="H69" s="100"/>
      <c r="I69" s="100"/>
      <c r="J69" s="146"/>
    </row>
    <row r="70" spans="1:10" x14ac:dyDescent="0.25">
      <c r="A70" s="176" t="s">
        <v>528</v>
      </c>
      <c r="B70" s="178" t="s">
        <v>527</v>
      </c>
      <c r="C70" s="85" t="s">
        <v>96</v>
      </c>
      <c r="D70" s="85" t="s">
        <v>96</v>
      </c>
      <c r="E70" s="85" t="s">
        <v>96</v>
      </c>
      <c r="F70" s="100"/>
      <c r="G70" s="100"/>
      <c r="H70" s="100"/>
      <c r="I70" s="100"/>
      <c r="J70" s="146"/>
    </row>
    <row r="71" spans="1:10" x14ac:dyDescent="0.25">
      <c r="A71" s="176" t="s">
        <v>530</v>
      </c>
      <c r="B71" s="178" t="s">
        <v>529</v>
      </c>
      <c r="C71" s="85" t="s">
        <v>96</v>
      </c>
      <c r="D71" s="85" t="s">
        <v>96</v>
      </c>
      <c r="E71" s="85" t="s">
        <v>96</v>
      </c>
      <c r="F71" s="100"/>
      <c r="G71" s="100"/>
      <c r="H71" s="100"/>
      <c r="I71" s="100"/>
      <c r="J71" s="146"/>
    </row>
    <row r="72" spans="1:10" ht="15.75" x14ac:dyDescent="0.25">
      <c r="A72" s="283" t="s">
        <v>616</v>
      </c>
      <c r="B72" s="299" t="s">
        <v>615</v>
      </c>
      <c r="C72" s="85" t="s">
        <v>96</v>
      </c>
      <c r="D72" s="86" t="s">
        <v>97</v>
      </c>
      <c r="E72" s="85" t="s">
        <v>96</v>
      </c>
      <c r="F72" s="100"/>
      <c r="G72" s="50"/>
      <c r="H72" s="51"/>
      <c r="I72" s="51"/>
      <c r="J72" s="136"/>
    </row>
    <row r="73" spans="1:10" x14ac:dyDescent="0.25">
      <c r="A73" s="95"/>
      <c r="B73" s="97"/>
      <c r="C73" s="102"/>
      <c r="D73" s="102"/>
      <c r="E73" s="102"/>
      <c r="F73" s="100"/>
      <c r="G73" s="100"/>
      <c r="H73" s="100"/>
      <c r="I73" s="100"/>
      <c r="J73" s="146"/>
    </row>
    <row r="74" spans="1:10" x14ac:dyDescent="0.25">
      <c r="A74" s="95"/>
      <c r="B74" s="97"/>
      <c r="C74" s="102"/>
      <c r="D74" s="102"/>
      <c r="E74" s="102"/>
      <c r="F74" s="100"/>
      <c r="G74" s="100"/>
      <c r="H74" s="100"/>
      <c r="I74" s="100"/>
      <c r="J74" s="146"/>
    </row>
    <row r="75" spans="1:10" x14ac:dyDescent="0.25">
      <c r="A75" s="95"/>
      <c r="B75" s="97"/>
      <c r="C75" s="102"/>
      <c r="D75" s="102"/>
      <c r="E75" s="102"/>
      <c r="F75" s="100"/>
      <c r="G75" s="100"/>
      <c r="H75" s="100"/>
      <c r="I75" s="100"/>
      <c r="J75" s="146"/>
    </row>
    <row r="76" spans="1:10" x14ac:dyDescent="0.25">
      <c r="A76" s="95"/>
      <c r="B76" s="97"/>
      <c r="C76" s="102"/>
      <c r="D76" s="102"/>
      <c r="E76" s="102"/>
      <c r="F76" s="100"/>
      <c r="G76" s="100"/>
      <c r="H76" s="100"/>
      <c r="I76" s="100"/>
      <c r="J76" s="146"/>
    </row>
    <row r="77" spans="1:10" x14ac:dyDescent="0.25">
      <c r="A77" s="95"/>
      <c r="B77" s="97"/>
      <c r="C77" s="102"/>
      <c r="D77" s="102"/>
      <c r="E77" s="102"/>
      <c r="F77" s="100"/>
      <c r="G77" s="100"/>
      <c r="H77" s="100"/>
      <c r="I77" s="100"/>
      <c r="J77" s="146"/>
    </row>
    <row r="78" spans="1:10" x14ac:dyDescent="0.25">
      <c r="A78" s="95"/>
      <c r="B78" s="97"/>
      <c r="C78" s="102"/>
      <c r="D78" s="102"/>
      <c r="E78" s="102"/>
      <c r="F78" s="100"/>
      <c r="G78" s="100"/>
      <c r="H78" s="100"/>
      <c r="I78" s="100"/>
      <c r="J78" s="146"/>
    </row>
    <row r="79" spans="1:10" x14ac:dyDescent="0.25">
      <c r="A79" s="95"/>
      <c r="B79" s="97"/>
      <c r="C79" s="99"/>
      <c r="D79" s="102"/>
      <c r="E79" s="102"/>
      <c r="F79" s="100"/>
      <c r="G79" s="100"/>
      <c r="H79" s="100"/>
      <c r="I79" s="100"/>
      <c r="J79" s="146"/>
    </row>
    <row r="80" spans="1:10" x14ac:dyDescent="0.25">
      <c r="A80" s="95"/>
      <c r="B80" s="97"/>
      <c r="C80" s="99"/>
      <c r="D80" s="102"/>
      <c r="E80" s="102"/>
      <c r="F80" s="100"/>
      <c r="G80" s="100"/>
      <c r="H80" s="100"/>
      <c r="I80" s="100"/>
      <c r="J80" s="146"/>
    </row>
    <row r="81" spans="1:13" x14ac:dyDescent="0.25">
      <c r="A81" s="95"/>
      <c r="B81" s="97"/>
      <c r="C81" s="99"/>
      <c r="D81" s="102"/>
      <c r="E81" s="102"/>
      <c r="F81" s="110"/>
      <c r="G81" s="99"/>
      <c r="H81" s="100"/>
      <c r="I81" s="100"/>
      <c r="J81" s="146"/>
    </row>
    <row r="82" spans="1:13" x14ac:dyDescent="0.25">
      <c r="A82" s="95"/>
      <c r="B82" s="97"/>
      <c r="C82" s="99"/>
      <c r="D82" s="102"/>
      <c r="E82" s="102"/>
      <c r="F82" s="100"/>
      <c r="G82" s="100"/>
      <c r="H82" s="100"/>
      <c r="I82" s="100"/>
      <c r="J82" s="146"/>
    </row>
    <row r="83" spans="1:13" x14ac:dyDescent="0.25">
      <c r="A83" s="103"/>
      <c r="B83" s="104"/>
      <c r="C83" s="105"/>
      <c r="D83" s="105"/>
      <c r="E83" s="105"/>
      <c r="F83" s="106"/>
      <c r="G83" s="111"/>
      <c r="H83" s="106"/>
      <c r="I83" s="106"/>
      <c r="J83" s="147"/>
    </row>
    <row r="84" spans="1:13" x14ac:dyDescent="0.25">
      <c r="A84" s="107"/>
      <c r="B84" s="107"/>
      <c r="C84" s="107"/>
      <c r="D84" s="171"/>
      <c r="E84" s="165"/>
      <c r="F84" s="47"/>
      <c r="G84" s="107"/>
      <c r="H84" s="47"/>
      <c r="I84" s="107"/>
      <c r="J84" s="107"/>
      <c r="K84" s="47"/>
      <c r="L84" s="47"/>
      <c r="M84" s="47"/>
    </row>
    <row r="85" spans="1:13" x14ac:dyDescent="0.25">
      <c r="A85" s="107"/>
      <c r="B85" s="107"/>
      <c r="C85" s="47"/>
      <c r="D85" s="47"/>
      <c r="E85" s="47"/>
      <c r="F85" s="47"/>
      <c r="G85" s="107"/>
      <c r="H85" s="47"/>
      <c r="I85" s="107"/>
      <c r="J85" s="107"/>
      <c r="K85" s="47"/>
      <c r="L85" s="47"/>
      <c r="M85" s="47"/>
    </row>
    <row r="86" spans="1:13" ht="15.75" x14ac:dyDescent="0.25">
      <c r="A86" s="165"/>
      <c r="B86" s="166"/>
      <c r="C86" s="166"/>
      <c r="D86" s="166"/>
      <c r="E86" s="165"/>
      <c r="F86" s="165"/>
      <c r="G86" s="165"/>
      <c r="H86" s="165"/>
      <c r="I86" s="108"/>
      <c r="J86" s="165"/>
      <c r="K86" s="47"/>
      <c r="L86" s="47"/>
      <c r="M86" s="47"/>
    </row>
    <row r="87" spans="1:13" ht="6" customHeight="1" x14ac:dyDescent="0.25">
      <c r="A87" s="165"/>
      <c r="B87" s="166"/>
      <c r="C87" s="166"/>
      <c r="D87" s="166"/>
      <c r="E87" s="165"/>
      <c r="F87" s="165"/>
      <c r="G87" s="165"/>
      <c r="H87" s="165"/>
      <c r="I87" s="108"/>
      <c r="J87" s="165"/>
      <c r="K87" s="47"/>
      <c r="L87" s="47"/>
      <c r="M87" s="47"/>
    </row>
    <row r="88" spans="1:13" ht="15" customHeight="1" x14ac:dyDescent="0.25">
      <c r="A88" s="170"/>
      <c r="B88" s="169"/>
      <c r="C88" s="563"/>
      <c r="D88" s="563"/>
      <c r="E88" s="563"/>
      <c r="F88" s="563"/>
      <c r="G88" s="563"/>
      <c r="H88" s="563"/>
      <c r="I88" s="563"/>
      <c r="J88" s="563"/>
      <c r="K88" s="47"/>
      <c r="L88" s="47"/>
      <c r="M88" s="47"/>
    </row>
    <row r="89" spans="1:13" ht="15" customHeight="1" x14ac:dyDescent="0.25">
      <c r="A89" s="170"/>
      <c r="B89" s="169"/>
      <c r="C89" s="168"/>
      <c r="D89" s="168"/>
      <c r="E89" s="168"/>
      <c r="F89" s="168"/>
      <c r="G89" s="168"/>
      <c r="H89" s="168"/>
      <c r="I89" s="168"/>
      <c r="J89" s="168"/>
      <c r="K89" s="47"/>
      <c r="L89" s="47"/>
      <c r="M89" s="47"/>
    </row>
    <row r="90" spans="1:13" ht="15.75" x14ac:dyDescent="0.25">
      <c r="A90" s="112"/>
      <c r="B90" s="98"/>
      <c r="C90" s="167"/>
      <c r="D90" s="167"/>
      <c r="E90" s="167"/>
      <c r="F90" s="166"/>
      <c r="G90" s="166"/>
      <c r="H90" s="165"/>
      <c r="I90" s="165"/>
      <c r="J90" s="165"/>
      <c r="K90" s="47"/>
      <c r="L90" s="47"/>
      <c r="M90" s="47"/>
    </row>
    <row r="91" spans="1:13" x14ac:dyDescent="0.25">
      <c r="A91" s="96"/>
      <c r="B91" s="98"/>
      <c r="C91" s="110"/>
      <c r="D91" s="110"/>
      <c r="E91" s="110"/>
      <c r="F91" s="109"/>
      <c r="G91" s="110"/>
      <c r="H91" s="109"/>
      <c r="I91" s="109"/>
      <c r="J91" s="109"/>
      <c r="K91" s="47"/>
      <c r="L91" s="47"/>
      <c r="M91" s="47"/>
    </row>
    <row r="92" spans="1:13" x14ac:dyDescent="0.25">
      <c r="A92" s="96"/>
      <c r="B92" s="98"/>
      <c r="C92" s="110"/>
      <c r="D92" s="110"/>
      <c r="E92" s="110"/>
      <c r="F92" s="109"/>
      <c r="G92" s="110"/>
      <c r="H92" s="109"/>
      <c r="I92" s="109"/>
      <c r="J92" s="109"/>
      <c r="K92" s="47"/>
      <c r="L92" s="47"/>
      <c r="M92" s="47"/>
    </row>
    <row r="93" spans="1:13" x14ac:dyDescent="0.25">
      <c r="A93" s="96"/>
      <c r="B93" s="98"/>
      <c r="C93" s="110"/>
      <c r="D93" s="110"/>
      <c r="E93" s="110"/>
      <c r="F93" s="109"/>
      <c r="G93" s="109"/>
      <c r="H93" s="109"/>
      <c r="I93" s="109"/>
      <c r="J93" s="109"/>
      <c r="K93" s="47"/>
      <c r="L93" s="47"/>
      <c r="M93" s="47"/>
    </row>
    <row r="94" spans="1:13" x14ac:dyDescent="0.25">
      <c r="A94" s="96"/>
      <c r="B94" s="98"/>
      <c r="C94" s="110"/>
      <c r="D94" s="110"/>
      <c r="E94" s="110"/>
      <c r="F94" s="109"/>
      <c r="G94" s="110"/>
      <c r="H94" s="109"/>
      <c r="I94" s="109"/>
      <c r="J94" s="109"/>
      <c r="K94" s="47"/>
      <c r="L94" s="47"/>
      <c r="M94" s="47"/>
    </row>
    <row r="95" spans="1:13" x14ac:dyDescent="0.25">
      <c r="A95" s="96"/>
      <c r="B95" s="98"/>
      <c r="C95" s="110"/>
      <c r="D95" s="110"/>
      <c r="E95" s="110"/>
      <c r="F95" s="109"/>
      <c r="G95" s="109"/>
      <c r="H95" s="109"/>
      <c r="I95" s="109"/>
      <c r="J95" s="109"/>
      <c r="K95" s="47"/>
      <c r="L95" s="47"/>
      <c r="M95" s="47"/>
    </row>
    <row r="96" spans="1:13" x14ac:dyDescent="0.25">
      <c r="A96" s="96"/>
      <c r="B96" s="98"/>
      <c r="C96" s="110"/>
      <c r="D96" s="110"/>
      <c r="E96" s="110"/>
      <c r="F96" s="109"/>
      <c r="G96" s="109"/>
      <c r="H96" s="109"/>
      <c r="I96" s="109"/>
      <c r="J96" s="109"/>
      <c r="K96" s="47"/>
      <c r="L96" s="47"/>
      <c r="M96" s="47"/>
    </row>
    <row r="97" spans="1:13" x14ac:dyDescent="0.25">
      <c r="A97" s="96"/>
      <c r="B97" s="98"/>
      <c r="C97" s="110"/>
      <c r="D97" s="110"/>
      <c r="E97" s="110"/>
      <c r="F97" s="109"/>
      <c r="G97" s="109"/>
      <c r="H97" s="109"/>
      <c r="I97" s="109"/>
      <c r="J97" s="109"/>
      <c r="K97" s="47"/>
      <c r="L97" s="47"/>
      <c r="M97" s="47"/>
    </row>
    <row r="98" spans="1:13" x14ac:dyDescent="0.25">
      <c r="A98" s="96"/>
      <c r="B98" s="98"/>
      <c r="C98" s="110"/>
      <c r="D98" s="110"/>
      <c r="E98" s="110"/>
      <c r="F98" s="109"/>
      <c r="G98" s="109"/>
      <c r="H98" s="109"/>
      <c r="I98" s="109"/>
      <c r="J98" s="109"/>
      <c r="K98" s="47"/>
      <c r="L98" s="47"/>
      <c r="M98" s="47"/>
    </row>
    <row r="99" spans="1:13" x14ac:dyDescent="0.25">
      <c r="A99" s="96"/>
      <c r="B99" s="98"/>
      <c r="C99" s="110"/>
      <c r="D99" s="110"/>
      <c r="E99" s="110"/>
      <c r="F99" s="109"/>
      <c r="G99" s="109"/>
      <c r="H99" s="109"/>
      <c r="I99" s="109"/>
      <c r="J99" s="109"/>
      <c r="K99" s="47"/>
      <c r="L99" s="47"/>
      <c r="M99" s="47"/>
    </row>
    <row r="100" spans="1:13" x14ac:dyDescent="0.25">
      <c r="A100" s="96"/>
      <c r="B100" s="98"/>
      <c r="C100" s="110"/>
      <c r="D100" s="110"/>
      <c r="E100" s="110"/>
      <c r="F100" s="109"/>
      <c r="G100" s="109"/>
      <c r="H100" s="109"/>
      <c r="I100" s="109"/>
      <c r="J100" s="109"/>
      <c r="K100" s="47"/>
      <c r="L100" s="47"/>
      <c r="M100" s="47"/>
    </row>
    <row r="101" spans="1:13" x14ac:dyDescent="0.25">
      <c r="A101" s="96"/>
      <c r="B101" s="98"/>
      <c r="C101" s="110"/>
      <c r="D101" s="110"/>
      <c r="E101" s="110"/>
      <c r="F101" s="109"/>
      <c r="G101" s="109"/>
      <c r="H101" s="109"/>
      <c r="I101" s="109"/>
      <c r="J101" s="109"/>
      <c r="K101" s="47"/>
      <c r="L101" s="47"/>
      <c r="M101" s="47"/>
    </row>
    <row r="102" spans="1:13" x14ac:dyDescent="0.25">
      <c r="A102" s="96"/>
      <c r="B102" s="98"/>
      <c r="C102" s="110"/>
      <c r="D102" s="110"/>
      <c r="E102" s="110"/>
      <c r="F102" s="109"/>
      <c r="G102" s="109"/>
      <c r="H102" s="109"/>
      <c r="I102" s="109"/>
      <c r="J102" s="109"/>
      <c r="K102" s="47"/>
      <c r="L102" s="47"/>
      <c r="M102" s="47"/>
    </row>
    <row r="103" spans="1:13" x14ac:dyDescent="0.25">
      <c r="A103" s="96"/>
      <c r="B103" s="98"/>
      <c r="C103" s="110"/>
      <c r="D103" s="110"/>
      <c r="E103" s="110"/>
      <c r="F103" s="109"/>
      <c r="G103" s="109"/>
      <c r="H103" s="109"/>
      <c r="I103" s="109"/>
      <c r="J103" s="109"/>
      <c r="K103" s="47"/>
      <c r="L103" s="47"/>
      <c r="M103" s="47"/>
    </row>
    <row r="104" spans="1:13" x14ac:dyDescent="0.25">
      <c r="A104" s="96"/>
      <c r="B104" s="98"/>
      <c r="C104" s="110"/>
      <c r="D104" s="110"/>
      <c r="E104" s="110"/>
      <c r="F104" s="109"/>
      <c r="G104" s="109"/>
      <c r="H104" s="109"/>
      <c r="I104" s="109"/>
      <c r="J104" s="109"/>
      <c r="K104" s="47"/>
      <c r="L104" s="47"/>
      <c r="M104" s="47"/>
    </row>
    <row r="105" spans="1:13" x14ac:dyDescent="0.25">
      <c r="A105" s="96"/>
      <c r="B105" s="98"/>
      <c r="C105" s="110"/>
      <c r="D105" s="110"/>
      <c r="E105" s="110"/>
      <c r="F105" s="109"/>
      <c r="G105" s="109"/>
      <c r="H105" s="109"/>
      <c r="I105" s="109"/>
      <c r="J105" s="109"/>
      <c r="K105" s="47"/>
      <c r="L105" s="47"/>
      <c r="M105" s="47"/>
    </row>
    <row r="106" spans="1:13" x14ac:dyDescent="0.25">
      <c r="A106" s="96"/>
      <c r="B106" s="98"/>
      <c r="C106" s="110"/>
      <c r="D106" s="110"/>
      <c r="E106" s="110"/>
      <c r="F106" s="109"/>
      <c r="G106" s="109"/>
      <c r="H106" s="109"/>
      <c r="I106" s="109"/>
      <c r="J106" s="109"/>
      <c r="K106" s="47"/>
      <c r="L106" s="47"/>
      <c r="M106" s="47"/>
    </row>
    <row r="107" spans="1:13" x14ac:dyDescent="0.25">
      <c r="A107" s="96"/>
      <c r="B107" s="98"/>
      <c r="C107" s="110"/>
      <c r="D107" s="110"/>
      <c r="E107" s="110"/>
      <c r="F107" s="109"/>
      <c r="G107" s="109"/>
      <c r="H107" s="109"/>
      <c r="I107" s="109"/>
      <c r="J107" s="109"/>
      <c r="K107" s="47"/>
      <c r="L107" s="47"/>
      <c r="M107" s="47"/>
    </row>
    <row r="108" spans="1:13" x14ac:dyDescent="0.25">
      <c r="A108" s="96"/>
      <c r="B108" s="98"/>
      <c r="C108" s="110"/>
      <c r="D108" s="110"/>
      <c r="E108" s="110"/>
      <c r="F108" s="109"/>
      <c r="G108" s="109"/>
      <c r="H108" s="109"/>
      <c r="I108" s="109"/>
      <c r="J108" s="109"/>
      <c r="K108" s="47"/>
      <c r="L108" s="47"/>
      <c r="M108" s="47"/>
    </row>
    <row r="109" spans="1:13" x14ac:dyDescent="0.25">
      <c r="A109" s="96"/>
      <c r="B109" s="98"/>
      <c r="C109" s="110"/>
      <c r="D109" s="110"/>
      <c r="E109" s="110"/>
      <c r="F109" s="109"/>
      <c r="G109" s="109"/>
      <c r="H109" s="109"/>
      <c r="I109" s="109"/>
      <c r="J109" s="109"/>
      <c r="K109" s="47"/>
      <c r="L109" s="47"/>
      <c r="M109" s="47"/>
    </row>
    <row r="110" spans="1:13" x14ac:dyDescent="0.25">
      <c r="A110" s="96"/>
      <c r="B110" s="98"/>
      <c r="C110" s="110"/>
      <c r="D110" s="110"/>
      <c r="E110" s="110"/>
      <c r="F110" s="109"/>
      <c r="G110" s="109"/>
      <c r="H110" s="109"/>
      <c r="I110" s="109"/>
      <c r="J110" s="109"/>
      <c r="K110" s="47"/>
      <c r="L110" s="47"/>
      <c r="M110" s="47"/>
    </row>
    <row r="111" spans="1:13" x14ac:dyDescent="0.25">
      <c r="A111" s="96"/>
      <c r="B111" s="98"/>
      <c r="C111" s="110"/>
      <c r="D111" s="110"/>
      <c r="E111" s="110"/>
      <c r="F111" s="109"/>
      <c r="G111" s="109"/>
      <c r="H111" s="109"/>
      <c r="I111" s="109"/>
      <c r="J111" s="109"/>
      <c r="K111" s="47"/>
      <c r="L111" s="47"/>
      <c r="M111" s="47"/>
    </row>
    <row r="112" spans="1:13" x14ac:dyDescent="0.25">
      <c r="A112" s="96"/>
      <c r="B112" s="98"/>
      <c r="C112" s="110"/>
      <c r="D112" s="110"/>
      <c r="E112" s="110"/>
      <c r="F112" s="109"/>
      <c r="G112" s="109"/>
      <c r="H112" s="109"/>
      <c r="I112" s="109"/>
      <c r="J112" s="109"/>
      <c r="K112" s="47"/>
      <c r="L112" s="47"/>
      <c r="M112" s="47"/>
    </row>
    <row r="113" spans="1:13" x14ac:dyDescent="0.25">
      <c r="A113" s="96"/>
      <c r="B113" s="98"/>
      <c r="C113" s="110"/>
      <c r="D113" s="110"/>
      <c r="E113" s="110"/>
      <c r="F113" s="110"/>
      <c r="G113" s="110"/>
      <c r="H113" s="109"/>
      <c r="I113" s="109"/>
      <c r="J113" s="109"/>
      <c r="K113" s="47"/>
      <c r="L113" s="47"/>
      <c r="M113" s="47"/>
    </row>
    <row r="114" spans="1:13" x14ac:dyDescent="0.25">
      <c r="A114" s="96"/>
      <c r="B114" s="98"/>
      <c r="C114" s="110"/>
      <c r="D114" s="110"/>
      <c r="E114" s="110"/>
      <c r="F114" s="109"/>
      <c r="G114" s="109"/>
      <c r="H114" s="109"/>
      <c r="I114" s="109"/>
      <c r="J114" s="109"/>
      <c r="K114" s="47"/>
      <c r="L114" s="47"/>
      <c r="M114" s="47"/>
    </row>
    <row r="115" spans="1:13" x14ac:dyDescent="0.25">
      <c r="A115" s="96"/>
      <c r="B115" s="98"/>
      <c r="C115" s="98"/>
      <c r="D115" s="98"/>
      <c r="E115" s="98"/>
      <c r="F115" s="109"/>
      <c r="G115" s="110"/>
      <c r="H115" s="109"/>
      <c r="I115" s="109"/>
      <c r="J115" s="109"/>
      <c r="K115" s="47"/>
      <c r="L115" s="47"/>
      <c r="M115" s="47"/>
    </row>
    <row r="116" spans="1:13" ht="3.75" customHeight="1" x14ac:dyDescent="0.25">
      <c r="A116" s="47"/>
      <c r="B116" s="47"/>
      <c r="C116" s="47"/>
      <c r="D116" s="47"/>
      <c r="E116" s="47"/>
      <c r="F116" s="47"/>
      <c r="G116" s="47"/>
      <c r="H116" s="47"/>
      <c r="I116" s="47"/>
      <c r="J116" s="47"/>
      <c r="K116" s="47"/>
      <c r="L116" s="47"/>
      <c r="M116" s="47"/>
    </row>
    <row r="117" spans="1:13" x14ac:dyDescent="0.25">
      <c r="A117" s="47"/>
      <c r="B117" s="47"/>
      <c r="C117" s="47"/>
      <c r="D117" s="47"/>
      <c r="E117" s="47"/>
      <c r="F117" s="47"/>
      <c r="G117" s="47"/>
      <c r="H117" s="47"/>
      <c r="I117" s="47"/>
      <c r="J117" s="47"/>
      <c r="K117" s="47"/>
      <c r="L117" s="47"/>
      <c r="M117" s="47"/>
    </row>
    <row r="118" spans="1:13" x14ac:dyDescent="0.25">
      <c r="A118" s="47"/>
      <c r="B118" s="47"/>
      <c r="C118" s="47"/>
      <c r="D118" s="47"/>
      <c r="E118" s="47"/>
      <c r="F118" s="47"/>
      <c r="G118" s="47"/>
      <c r="H118" s="47"/>
      <c r="I118" s="47"/>
      <c r="J118" s="47"/>
      <c r="K118" s="47"/>
      <c r="L118" s="47"/>
      <c r="M118" s="47"/>
    </row>
    <row r="119" spans="1:13" x14ac:dyDescent="0.25">
      <c r="A119" s="47"/>
      <c r="B119" s="47"/>
      <c r="C119" s="47"/>
      <c r="D119" s="47"/>
      <c r="E119" s="47"/>
      <c r="F119" s="47"/>
      <c r="G119" s="47"/>
      <c r="H119" s="47"/>
      <c r="I119" s="47"/>
      <c r="J119" s="47"/>
      <c r="K119" s="47"/>
      <c r="L119" s="47"/>
      <c r="M119" s="47"/>
    </row>
    <row r="120" spans="1:13" x14ac:dyDescent="0.25">
      <c r="A120" s="47"/>
      <c r="B120" s="47"/>
      <c r="C120" s="47"/>
      <c r="D120" s="47"/>
      <c r="E120" s="47"/>
      <c r="F120" s="47"/>
      <c r="G120" s="47"/>
      <c r="H120" s="47"/>
      <c r="I120" s="47"/>
      <c r="J120" s="47"/>
      <c r="K120" s="47"/>
      <c r="L120" s="47"/>
      <c r="M120" s="47"/>
    </row>
    <row r="121" spans="1:13" x14ac:dyDescent="0.25">
      <c r="A121" s="47"/>
      <c r="B121" s="47"/>
      <c r="C121" s="47"/>
      <c r="D121" s="47"/>
      <c r="E121" s="47"/>
      <c r="F121" s="47"/>
      <c r="G121" s="47"/>
      <c r="H121" s="47"/>
      <c r="I121" s="47"/>
      <c r="J121" s="47"/>
      <c r="K121" s="47"/>
      <c r="L121" s="47"/>
      <c r="M121" s="47"/>
    </row>
  </sheetData>
  <mergeCells count="6">
    <mergeCell ref="H11:J11"/>
    <mergeCell ref="F11:G11"/>
    <mergeCell ref="C11:E11"/>
    <mergeCell ref="C88:E88"/>
    <mergeCell ref="F88:G88"/>
    <mergeCell ref="H88:J88"/>
  </mergeCells>
  <pageMargins left="0.7" right="0.7" top="0.75" bottom="0.75" header="0.3" footer="0.3"/>
  <pageSetup paperSize="9" orientation="landscape" horizontalDpi="4294967293" vertic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2"/>
  <sheetViews>
    <sheetView workbookViewId="0">
      <selection activeCell="A136" sqref="A136"/>
    </sheetView>
  </sheetViews>
  <sheetFormatPr baseColWidth="10" defaultColWidth="9.140625" defaultRowHeight="15" x14ac:dyDescent="0.25"/>
  <cols>
    <col min="1" max="1" width="28.42578125" customWidth="1"/>
    <col min="2" max="2" width="25.85546875" customWidth="1"/>
    <col min="3" max="3" width="8" customWidth="1"/>
    <col min="4" max="4" width="8.28515625" customWidth="1"/>
    <col min="5" max="5" width="8.140625" customWidth="1"/>
    <col min="6" max="6" width="10.85546875" customWidth="1"/>
    <col min="7" max="7" width="11.7109375" customWidth="1"/>
    <col min="8" max="8" width="8.28515625" customWidth="1"/>
    <col min="9" max="9" width="8.85546875" customWidth="1"/>
    <col min="10" max="10" width="8.28515625" customWidth="1"/>
  </cols>
  <sheetData>
    <row r="1" spans="1:18" ht="36" x14ac:dyDescent="0.25">
      <c r="A1" s="271" t="s">
        <v>57</v>
      </c>
      <c r="B1" s="12"/>
      <c r="C1" s="12"/>
      <c r="D1" s="41"/>
      <c r="E1" s="19"/>
      <c r="G1" s="75"/>
      <c r="H1" s="75"/>
      <c r="R1" s="338"/>
    </row>
    <row r="2" spans="1:18" ht="15" customHeight="1" x14ac:dyDescent="0.25">
      <c r="A2" s="268" t="s">
        <v>59</v>
      </c>
      <c r="B2" s="12"/>
      <c r="C2" s="75" t="s">
        <v>41</v>
      </c>
      <c r="D2" s="41"/>
      <c r="E2" s="19"/>
      <c r="G2" s="82" t="s">
        <v>114</v>
      </c>
      <c r="H2" s="75"/>
    </row>
    <row r="3" spans="1:18" ht="15.75" customHeight="1" x14ac:dyDescent="0.25">
      <c r="A3" s="90" t="s">
        <v>1</v>
      </c>
      <c r="B3" s="12"/>
      <c r="C3" s="75" t="s">
        <v>42</v>
      </c>
      <c r="D3" s="41"/>
      <c r="E3" s="19"/>
      <c r="G3" s="81" t="s">
        <v>113</v>
      </c>
      <c r="H3" s="75"/>
      <c r="R3" s="20"/>
    </row>
    <row r="4" spans="1:18" ht="14.25" customHeight="1" x14ac:dyDescent="0.25">
      <c r="A4" s="90" t="s">
        <v>1798</v>
      </c>
      <c r="B4" s="12"/>
      <c r="C4" s="75" t="s">
        <v>43</v>
      </c>
      <c r="G4" s="80" t="s">
        <v>112</v>
      </c>
      <c r="H4" s="75"/>
    </row>
    <row r="5" spans="1:18" ht="15.75" customHeight="1" x14ac:dyDescent="0.25">
      <c r="A5" s="280" t="s">
        <v>2619</v>
      </c>
      <c r="B5" s="12"/>
      <c r="C5" s="75" t="s">
        <v>271</v>
      </c>
      <c r="D5" s="90"/>
      <c r="G5" s="79" t="s">
        <v>111</v>
      </c>
      <c r="H5" s="75"/>
    </row>
    <row r="6" spans="1:18" ht="15.75" x14ac:dyDescent="0.25">
      <c r="B6" s="12"/>
      <c r="C6" s="75" t="s">
        <v>44</v>
      </c>
      <c r="D6" s="12"/>
      <c r="G6" s="78" t="s">
        <v>115</v>
      </c>
      <c r="H6" s="75"/>
      <c r="R6" s="47"/>
    </row>
    <row r="7" spans="1:18" ht="15.75" x14ac:dyDescent="0.25">
      <c r="B7" s="12"/>
      <c r="C7" s="75" t="s">
        <v>45</v>
      </c>
      <c r="D7" s="12"/>
      <c r="G7" s="77" t="s">
        <v>116</v>
      </c>
      <c r="H7" s="75"/>
      <c r="K7" s="20"/>
    </row>
    <row r="8" spans="1:18" ht="15.75" x14ac:dyDescent="0.25">
      <c r="B8" s="12"/>
      <c r="C8" s="75" t="s">
        <v>100</v>
      </c>
      <c r="D8" s="23"/>
      <c r="E8" s="20"/>
      <c r="G8" s="83" t="s">
        <v>117</v>
      </c>
      <c r="H8" s="75"/>
      <c r="R8" s="47"/>
    </row>
    <row r="9" spans="1:18" ht="15.75" x14ac:dyDescent="0.25">
      <c r="B9" s="12"/>
      <c r="C9" s="75" t="s">
        <v>268</v>
      </c>
      <c r="D9" s="23"/>
      <c r="E9" s="20"/>
      <c r="G9" s="75"/>
      <c r="H9" s="75"/>
      <c r="J9" s="373"/>
    </row>
    <row r="10" spans="1:18" ht="15.75" x14ac:dyDescent="0.25">
      <c r="B10" s="12"/>
      <c r="C10" s="12"/>
      <c r="D10" s="23"/>
      <c r="E10" s="20"/>
      <c r="F10" s="75"/>
      <c r="G10" s="75"/>
      <c r="H10" s="75"/>
      <c r="J10" s="75"/>
      <c r="R10" s="47"/>
    </row>
    <row r="11" spans="1:18" ht="15" customHeight="1" x14ac:dyDescent="0.25">
      <c r="A11" s="254"/>
      <c r="B11" s="255"/>
      <c r="C11" s="554" t="s">
        <v>32</v>
      </c>
      <c r="D11" s="555"/>
      <c r="E11" s="556"/>
      <c r="F11" s="555" t="s">
        <v>33</v>
      </c>
      <c r="G11" s="555"/>
      <c r="H11" s="554" t="s">
        <v>46</v>
      </c>
      <c r="I11" s="555"/>
      <c r="J11" s="556"/>
      <c r="L11" s="47"/>
      <c r="N11" s="47"/>
      <c r="O11" s="47"/>
      <c r="P11" s="47"/>
      <c r="Q11" s="47"/>
    </row>
    <row r="12" spans="1:18" ht="15.75" customHeight="1" x14ac:dyDescent="0.25">
      <c r="A12" s="302" t="s">
        <v>31</v>
      </c>
      <c r="B12" s="303" t="s">
        <v>30</v>
      </c>
      <c r="C12" s="326" t="s">
        <v>34</v>
      </c>
      <c r="D12" s="326" t="s">
        <v>35</v>
      </c>
      <c r="E12" s="326" t="s">
        <v>36</v>
      </c>
      <c r="F12" s="326" t="s">
        <v>270</v>
      </c>
      <c r="G12" s="326" t="s">
        <v>37</v>
      </c>
      <c r="H12" s="327" t="s">
        <v>40</v>
      </c>
      <c r="I12" s="327" t="s">
        <v>38</v>
      </c>
      <c r="J12" s="327" t="s">
        <v>269</v>
      </c>
      <c r="L12" s="47"/>
      <c r="N12" s="110"/>
      <c r="O12" s="110"/>
      <c r="P12" s="47"/>
      <c r="Q12" s="47"/>
    </row>
    <row r="13" spans="1:18" x14ac:dyDescent="0.25">
      <c r="A13" s="349" t="s">
        <v>850</v>
      </c>
      <c r="B13" s="359" t="s">
        <v>876</v>
      </c>
      <c r="C13" s="334" t="s">
        <v>96</v>
      </c>
      <c r="D13" s="488" t="s">
        <v>110</v>
      </c>
      <c r="E13" s="488" t="s">
        <v>110</v>
      </c>
      <c r="F13" s="489"/>
      <c r="G13" s="489"/>
      <c r="H13" s="489"/>
      <c r="I13" s="489"/>
      <c r="J13" s="491"/>
      <c r="N13" s="110"/>
      <c r="O13" s="110"/>
      <c r="P13" s="47"/>
      <c r="Q13" s="47"/>
    </row>
    <row r="14" spans="1:18" x14ac:dyDescent="0.25">
      <c r="A14" s="176" t="s">
        <v>851</v>
      </c>
      <c r="B14" s="179" t="s">
        <v>877</v>
      </c>
      <c r="C14" s="113" t="s">
        <v>96</v>
      </c>
      <c r="D14" s="257" t="s">
        <v>110</v>
      </c>
      <c r="E14" s="257" t="s">
        <v>110</v>
      </c>
      <c r="F14" s="109"/>
      <c r="G14" s="109"/>
      <c r="H14" s="109"/>
      <c r="I14" s="109"/>
      <c r="J14" s="335"/>
      <c r="N14" s="47"/>
      <c r="O14" s="47"/>
      <c r="P14" s="47"/>
      <c r="Q14" s="47"/>
    </row>
    <row r="15" spans="1:18" x14ac:dyDescent="0.25">
      <c r="A15" s="176" t="s">
        <v>852</v>
      </c>
      <c r="B15" s="179" t="s">
        <v>878</v>
      </c>
      <c r="C15" s="113" t="s">
        <v>96</v>
      </c>
      <c r="D15" s="257" t="s">
        <v>110</v>
      </c>
      <c r="E15" s="257" t="s">
        <v>110</v>
      </c>
      <c r="F15" s="109"/>
      <c r="G15" s="109"/>
      <c r="H15" s="109"/>
      <c r="I15" s="109"/>
      <c r="J15" s="335"/>
      <c r="N15" s="47"/>
      <c r="O15" s="47"/>
      <c r="P15" s="47"/>
      <c r="Q15" s="47"/>
    </row>
    <row r="16" spans="1:18" ht="15.75" x14ac:dyDescent="0.25">
      <c r="A16" s="176" t="s">
        <v>663</v>
      </c>
      <c r="B16" s="179" t="s">
        <v>683</v>
      </c>
      <c r="C16" s="113" t="s">
        <v>96</v>
      </c>
      <c r="D16" s="113" t="s">
        <v>96</v>
      </c>
      <c r="E16" s="113" t="s">
        <v>96</v>
      </c>
      <c r="F16" s="109"/>
      <c r="G16" s="23"/>
      <c r="H16" s="20"/>
      <c r="I16" s="20"/>
      <c r="J16" s="213"/>
      <c r="M16" s="47"/>
      <c r="N16" s="47"/>
      <c r="O16" s="47"/>
      <c r="P16" s="47"/>
      <c r="Q16" s="47"/>
    </row>
    <row r="17" spans="1:17" ht="15.75" x14ac:dyDescent="0.25">
      <c r="A17" s="176" t="s">
        <v>664</v>
      </c>
      <c r="B17" s="179" t="s">
        <v>684</v>
      </c>
      <c r="C17" s="113" t="s">
        <v>96</v>
      </c>
      <c r="D17" s="113" t="s">
        <v>96</v>
      </c>
      <c r="E17" s="113" t="s">
        <v>96</v>
      </c>
      <c r="F17" s="61"/>
      <c r="G17" s="23"/>
      <c r="H17" s="20"/>
      <c r="I17" s="20"/>
      <c r="J17" s="213"/>
      <c r="M17" s="47"/>
      <c r="N17" s="129"/>
      <c r="O17" s="110"/>
      <c r="P17" s="47"/>
      <c r="Q17" s="47"/>
    </row>
    <row r="18" spans="1:17" ht="15.75" x14ac:dyDescent="0.25">
      <c r="A18" s="176" t="s">
        <v>685</v>
      </c>
      <c r="B18" s="179" t="s">
        <v>709</v>
      </c>
      <c r="C18" s="113" t="s">
        <v>96</v>
      </c>
      <c r="D18" s="113" t="s">
        <v>96</v>
      </c>
      <c r="E18" s="113" t="s">
        <v>96</v>
      </c>
      <c r="F18" s="166"/>
      <c r="G18" s="166"/>
      <c r="H18" s="165"/>
      <c r="I18" s="165"/>
      <c r="J18" s="337"/>
      <c r="M18" s="47"/>
      <c r="N18" s="47"/>
      <c r="O18" s="47"/>
      <c r="P18" s="47"/>
      <c r="Q18" s="47"/>
    </row>
    <row r="19" spans="1:17" ht="15.75" x14ac:dyDescent="0.25">
      <c r="A19" s="176" t="s">
        <v>653</v>
      </c>
      <c r="B19" s="179" t="s">
        <v>673</v>
      </c>
      <c r="C19" s="115" t="s">
        <v>97</v>
      </c>
      <c r="D19" s="113" t="s">
        <v>96</v>
      </c>
      <c r="E19" s="113" t="s">
        <v>96</v>
      </c>
      <c r="F19" s="109"/>
      <c r="G19" s="329"/>
      <c r="H19" s="330"/>
      <c r="I19" s="330"/>
      <c r="J19" s="213"/>
      <c r="M19" s="47"/>
      <c r="N19" s="47"/>
      <c r="O19" s="47"/>
      <c r="P19" s="47"/>
      <c r="Q19" s="47"/>
    </row>
    <row r="20" spans="1:17" x14ac:dyDescent="0.25">
      <c r="A20" s="176" t="s">
        <v>686</v>
      </c>
      <c r="B20" s="179" t="s">
        <v>710</v>
      </c>
      <c r="C20" s="113" t="s">
        <v>96</v>
      </c>
      <c r="D20" s="113" t="s">
        <v>96</v>
      </c>
      <c r="E20" s="113" t="s">
        <v>96</v>
      </c>
      <c r="F20" s="109"/>
      <c r="G20" s="110"/>
      <c r="H20" s="109"/>
      <c r="I20" s="109"/>
      <c r="J20" s="335"/>
      <c r="M20" s="47"/>
    </row>
    <row r="21" spans="1:17" x14ac:dyDescent="0.25">
      <c r="A21" s="176" t="s">
        <v>1805</v>
      </c>
      <c r="B21" s="179" t="s">
        <v>711</v>
      </c>
      <c r="C21" s="113" t="s">
        <v>96</v>
      </c>
      <c r="D21" s="113" t="s">
        <v>96</v>
      </c>
      <c r="E21" s="113" t="s">
        <v>96</v>
      </c>
      <c r="F21" s="109"/>
      <c r="G21" s="109"/>
      <c r="H21" s="109"/>
      <c r="I21" s="109"/>
      <c r="J21" s="335"/>
      <c r="M21" s="47"/>
    </row>
    <row r="22" spans="1:17" x14ac:dyDescent="0.25">
      <c r="A22" s="176" t="s">
        <v>687</v>
      </c>
      <c r="B22" s="179" t="s">
        <v>712</v>
      </c>
      <c r="C22" s="113" t="s">
        <v>96</v>
      </c>
      <c r="D22" s="113" t="s">
        <v>96</v>
      </c>
      <c r="E22" s="113" t="s">
        <v>96</v>
      </c>
      <c r="F22" s="109"/>
      <c r="G22" s="109"/>
      <c r="H22" s="109"/>
      <c r="I22" s="109"/>
      <c r="J22" s="335"/>
      <c r="M22" s="47"/>
      <c r="N22" s="20"/>
    </row>
    <row r="23" spans="1:17" x14ac:dyDescent="0.25">
      <c r="A23" s="176" t="s">
        <v>688</v>
      </c>
      <c r="B23" s="179" t="s">
        <v>713</v>
      </c>
      <c r="C23" s="113" t="s">
        <v>96</v>
      </c>
      <c r="D23" s="113" t="s">
        <v>96</v>
      </c>
      <c r="E23" s="113" t="s">
        <v>96</v>
      </c>
      <c r="F23" s="109"/>
      <c r="G23" s="110"/>
      <c r="H23" s="109"/>
      <c r="I23" s="109"/>
      <c r="J23" s="335"/>
      <c r="M23" s="47"/>
    </row>
    <row r="24" spans="1:17" x14ac:dyDescent="0.25">
      <c r="A24" s="176" t="s">
        <v>1808</v>
      </c>
      <c r="B24" s="179" t="s">
        <v>1809</v>
      </c>
      <c r="C24" s="257" t="s">
        <v>110</v>
      </c>
      <c r="D24" s="113" t="s">
        <v>96</v>
      </c>
      <c r="E24" s="113" t="s">
        <v>96</v>
      </c>
      <c r="F24" s="109"/>
      <c r="G24" s="109"/>
      <c r="H24" s="109"/>
      <c r="I24" s="109"/>
      <c r="J24" s="335"/>
      <c r="M24" s="47"/>
    </row>
    <row r="25" spans="1:17" x14ac:dyDescent="0.25">
      <c r="A25" s="176" t="s">
        <v>689</v>
      </c>
      <c r="B25" s="179" t="s">
        <v>715</v>
      </c>
      <c r="C25" s="113" t="s">
        <v>96</v>
      </c>
      <c r="D25" s="113" t="s">
        <v>96</v>
      </c>
      <c r="E25" s="113" t="s">
        <v>96</v>
      </c>
      <c r="F25" s="109"/>
      <c r="G25" s="109"/>
      <c r="H25" s="109"/>
      <c r="I25" s="109"/>
      <c r="J25" s="335"/>
      <c r="L25" s="47"/>
    </row>
    <row r="26" spans="1:17" x14ac:dyDescent="0.25">
      <c r="A26" s="176" t="s">
        <v>690</v>
      </c>
      <c r="B26" s="179" t="s">
        <v>716</v>
      </c>
      <c r="C26" s="113" t="s">
        <v>96</v>
      </c>
      <c r="D26" s="113" t="s">
        <v>96</v>
      </c>
      <c r="E26" s="113" t="s">
        <v>96</v>
      </c>
      <c r="F26" s="109"/>
      <c r="G26" s="109"/>
      <c r="H26" s="109"/>
      <c r="I26" s="109"/>
      <c r="J26" s="335"/>
    </row>
    <row r="27" spans="1:17" ht="15.75" x14ac:dyDescent="0.25">
      <c r="A27" s="176" t="s">
        <v>645</v>
      </c>
      <c r="B27" s="179" t="s">
        <v>665</v>
      </c>
      <c r="C27" s="331" t="s">
        <v>267</v>
      </c>
      <c r="D27" s="115" t="s">
        <v>97</v>
      </c>
      <c r="E27" s="113" t="s">
        <v>96</v>
      </c>
      <c r="F27" s="166"/>
      <c r="G27" s="332" t="s">
        <v>2626</v>
      </c>
      <c r="H27" s="333"/>
      <c r="I27" s="333"/>
      <c r="J27" s="213"/>
      <c r="K27" s="237" t="s">
        <v>2623</v>
      </c>
    </row>
    <row r="28" spans="1:17" x14ac:dyDescent="0.25">
      <c r="A28" s="176" t="s">
        <v>691</v>
      </c>
      <c r="B28" s="179" t="s">
        <v>717</v>
      </c>
      <c r="C28" s="113" t="s">
        <v>96</v>
      </c>
      <c r="D28" s="113" t="s">
        <v>96</v>
      </c>
      <c r="E28" s="113" t="s">
        <v>96</v>
      </c>
      <c r="F28" s="109"/>
      <c r="G28" s="109"/>
      <c r="H28" s="109"/>
      <c r="I28" s="109"/>
      <c r="J28" s="335"/>
    </row>
    <row r="29" spans="1:17" x14ac:dyDescent="0.25">
      <c r="A29" s="176" t="s">
        <v>692</v>
      </c>
      <c r="B29" s="179" t="s">
        <v>718</v>
      </c>
      <c r="C29" s="113" t="s">
        <v>96</v>
      </c>
      <c r="D29" s="113" t="s">
        <v>96</v>
      </c>
      <c r="E29" s="113" t="s">
        <v>96</v>
      </c>
      <c r="F29" s="109"/>
      <c r="G29" s="109"/>
      <c r="H29" s="109"/>
      <c r="I29" s="109"/>
      <c r="J29" s="335"/>
    </row>
    <row r="30" spans="1:17" ht="15.75" x14ac:dyDescent="0.25">
      <c r="A30" s="176" t="s">
        <v>658</v>
      </c>
      <c r="B30" s="179" t="s">
        <v>678</v>
      </c>
      <c r="C30" s="113" t="s">
        <v>96</v>
      </c>
      <c r="D30" s="115" t="s">
        <v>97</v>
      </c>
      <c r="E30" s="113" t="s">
        <v>96</v>
      </c>
      <c r="F30" s="109"/>
      <c r="G30" s="23"/>
      <c r="H30" s="20"/>
      <c r="I30" s="20"/>
      <c r="J30" s="213"/>
    </row>
    <row r="31" spans="1:17" ht="15.75" x14ac:dyDescent="0.25">
      <c r="A31" s="176" t="s">
        <v>660</v>
      </c>
      <c r="B31" s="179" t="s">
        <v>680</v>
      </c>
      <c r="C31" s="113" t="s">
        <v>96</v>
      </c>
      <c r="D31" s="113" t="s">
        <v>96</v>
      </c>
      <c r="E31" s="115" t="s">
        <v>97</v>
      </c>
      <c r="F31" s="109"/>
      <c r="G31" s="23"/>
      <c r="H31" s="20"/>
      <c r="I31" s="20"/>
      <c r="J31" s="213"/>
    </row>
    <row r="32" spans="1:17" x14ac:dyDescent="0.25">
      <c r="A32" s="176" t="s">
        <v>693</v>
      </c>
      <c r="B32" s="179" t="s">
        <v>719</v>
      </c>
      <c r="C32" s="113" t="s">
        <v>96</v>
      </c>
      <c r="D32" s="113" t="s">
        <v>96</v>
      </c>
      <c r="E32" s="113" t="s">
        <v>96</v>
      </c>
      <c r="F32" s="109"/>
      <c r="G32" s="109"/>
      <c r="H32" s="109"/>
      <c r="I32" s="109"/>
      <c r="J32" s="335"/>
    </row>
    <row r="33" spans="1:12" x14ac:dyDescent="0.25">
      <c r="A33" s="176" t="s">
        <v>694</v>
      </c>
      <c r="B33" s="179" t="s">
        <v>720</v>
      </c>
      <c r="C33" s="113" t="s">
        <v>96</v>
      </c>
      <c r="D33" s="113" t="s">
        <v>96</v>
      </c>
      <c r="E33" s="113" t="s">
        <v>96</v>
      </c>
      <c r="F33" s="109"/>
      <c r="G33" s="109"/>
      <c r="H33" s="109"/>
      <c r="I33" s="109"/>
      <c r="J33" s="335"/>
    </row>
    <row r="34" spans="1:12" x14ac:dyDescent="0.25">
      <c r="A34" s="176" t="s">
        <v>695</v>
      </c>
      <c r="B34" s="179" t="s">
        <v>721</v>
      </c>
      <c r="C34" s="113" t="s">
        <v>96</v>
      </c>
      <c r="D34" s="113" t="s">
        <v>96</v>
      </c>
      <c r="E34" s="113" t="s">
        <v>96</v>
      </c>
      <c r="F34" s="109"/>
      <c r="G34" s="109"/>
      <c r="H34" s="109"/>
      <c r="I34" s="109"/>
      <c r="J34" s="335"/>
    </row>
    <row r="35" spans="1:12" x14ac:dyDescent="0.25">
      <c r="A35" s="176" t="s">
        <v>696</v>
      </c>
      <c r="B35" s="179" t="s">
        <v>722</v>
      </c>
      <c r="C35" s="113" t="s">
        <v>96</v>
      </c>
      <c r="D35" s="113" t="s">
        <v>96</v>
      </c>
      <c r="E35" s="113" t="s">
        <v>96</v>
      </c>
      <c r="F35" s="109"/>
      <c r="G35" s="109"/>
      <c r="H35" s="109"/>
      <c r="I35" s="109"/>
      <c r="J35" s="335"/>
      <c r="L35" s="47"/>
    </row>
    <row r="36" spans="1:12" x14ac:dyDescent="0.25">
      <c r="A36" s="176" t="s">
        <v>697</v>
      </c>
      <c r="B36" s="179" t="s">
        <v>723</v>
      </c>
      <c r="C36" s="113" t="s">
        <v>96</v>
      </c>
      <c r="D36" s="113" t="s">
        <v>96</v>
      </c>
      <c r="E36" s="113" t="s">
        <v>96</v>
      </c>
      <c r="F36" s="109"/>
      <c r="G36" s="109"/>
      <c r="H36" s="109"/>
      <c r="I36" s="109"/>
      <c r="J36" s="335"/>
      <c r="L36" s="47"/>
    </row>
    <row r="37" spans="1:12" ht="15.75" x14ac:dyDescent="0.25">
      <c r="A37" s="176" t="s">
        <v>649</v>
      </c>
      <c r="B37" s="179" t="s">
        <v>669</v>
      </c>
      <c r="C37" s="116" t="s">
        <v>98</v>
      </c>
      <c r="D37" s="113" t="s">
        <v>96</v>
      </c>
      <c r="E37" s="115" t="s">
        <v>97</v>
      </c>
      <c r="F37" s="109"/>
      <c r="G37" s="329"/>
      <c r="H37" s="330"/>
      <c r="I37" s="330"/>
      <c r="J37" s="213"/>
    </row>
    <row r="38" spans="1:12" x14ac:dyDescent="0.25">
      <c r="A38" s="176" t="s">
        <v>698</v>
      </c>
      <c r="B38" s="179" t="s">
        <v>724</v>
      </c>
      <c r="C38" s="113" t="s">
        <v>96</v>
      </c>
      <c r="D38" s="113" t="s">
        <v>96</v>
      </c>
      <c r="E38" s="113" t="s">
        <v>96</v>
      </c>
      <c r="F38" s="109"/>
      <c r="G38" s="109"/>
      <c r="H38" s="109"/>
      <c r="I38" s="109"/>
      <c r="J38" s="335"/>
    </row>
    <row r="39" spans="1:12" x14ac:dyDescent="0.25">
      <c r="A39" s="176" t="s">
        <v>699</v>
      </c>
      <c r="B39" s="179" t="s">
        <v>725</v>
      </c>
      <c r="C39" s="113" t="s">
        <v>96</v>
      </c>
      <c r="D39" s="113" t="s">
        <v>96</v>
      </c>
      <c r="E39" s="113" t="s">
        <v>96</v>
      </c>
      <c r="F39" s="109"/>
      <c r="G39" s="109"/>
      <c r="H39" s="109"/>
      <c r="I39" s="109"/>
      <c r="J39" s="335"/>
    </row>
    <row r="40" spans="1:12" x14ac:dyDescent="0.25">
      <c r="A40" s="176" t="s">
        <v>1803</v>
      </c>
      <c r="B40" s="179" t="s">
        <v>1804</v>
      </c>
      <c r="C40" s="257" t="s">
        <v>110</v>
      </c>
      <c r="D40" s="257" t="s">
        <v>110</v>
      </c>
      <c r="E40" s="257" t="s">
        <v>110</v>
      </c>
      <c r="F40" s="109"/>
      <c r="G40" s="109"/>
      <c r="H40" s="109"/>
      <c r="I40" s="109"/>
      <c r="J40" s="335"/>
    </row>
    <row r="41" spans="1:12" x14ac:dyDescent="0.25">
      <c r="A41" s="176" t="s">
        <v>700</v>
      </c>
      <c r="B41" s="179" t="s">
        <v>726</v>
      </c>
      <c r="C41" s="113" t="s">
        <v>96</v>
      </c>
      <c r="D41" s="113" t="s">
        <v>96</v>
      </c>
      <c r="E41" s="113" t="s">
        <v>96</v>
      </c>
      <c r="F41" s="109"/>
      <c r="G41" s="109"/>
      <c r="H41" s="109"/>
      <c r="I41" s="109"/>
      <c r="J41" s="335"/>
    </row>
    <row r="42" spans="1:12" x14ac:dyDescent="0.25">
      <c r="A42" s="176" t="s">
        <v>701</v>
      </c>
      <c r="B42" s="179" t="s">
        <v>727</v>
      </c>
      <c r="C42" s="113" t="s">
        <v>96</v>
      </c>
      <c r="D42" s="113" t="s">
        <v>96</v>
      </c>
      <c r="E42" s="113" t="s">
        <v>96</v>
      </c>
      <c r="F42" s="109"/>
      <c r="G42" s="109"/>
      <c r="H42" s="109"/>
      <c r="I42" s="109"/>
      <c r="J42" s="335"/>
    </row>
    <row r="43" spans="1:12" x14ac:dyDescent="0.25">
      <c r="A43" s="176" t="s">
        <v>702</v>
      </c>
      <c r="B43" s="179" t="s">
        <v>728</v>
      </c>
      <c r="C43" s="113" t="s">
        <v>96</v>
      </c>
      <c r="D43" s="113" t="s">
        <v>96</v>
      </c>
      <c r="E43" s="113" t="s">
        <v>96</v>
      </c>
      <c r="F43" s="109"/>
      <c r="G43" s="109"/>
      <c r="H43" s="109"/>
      <c r="I43" s="109"/>
      <c r="J43" s="335"/>
    </row>
    <row r="44" spans="1:12" x14ac:dyDescent="0.25">
      <c r="A44" s="176" t="s">
        <v>890</v>
      </c>
      <c r="B44" s="179" t="s">
        <v>895</v>
      </c>
      <c r="C44" s="118" t="s">
        <v>99</v>
      </c>
      <c r="D44" s="113" t="s">
        <v>96</v>
      </c>
      <c r="E44" s="113" t="s">
        <v>96</v>
      </c>
      <c r="F44" s="109"/>
      <c r="G44" s="109"/>
      <c r="H44" s="109"/>
      <c r="I44" s="109"/>
      <c r="J44" s="335"/>
    </row>
    <row r="45" spans="1:12" x14ac:dyDescent="0.25">
      <c r="A45" s="176" t="s">
        <v>703</v>
      </c>
      <c r="B45" s="179" t="s">
        <v>729</v>
      </c>
      <c r="C45" s="113" t="s">
        <v>96</v>
      </c>
      <c r="D45" s="113" t="s">
        <v>96</v>
      </c>
      <c r="E45" s="113" t="s">
        <v>96</v>
      </c>
      <c r="F45" s="109"/>
      <c r="G45" s="109"/>
      <c r="H45" s="109"/>
      <c r="I45" s="109"/>
      <c r="J45" s="335"/>
    </row>
    <row r="46" spans="1:12" x14ac:dyDescent="0.25">
      <c r="A46" s="176" t="s">
        <v>704</v>
      </c>
      <c r="B46" s="179" t="s">
        <v>730</v>
      </c>
      <c r="C46" s="113" t="s">
        <v>96</v>
      </c>
      <c r="D46" s="113" t="s">
        <v>96</v>
      </c>
      <c r="E46" s="113" t="s">
        <v>96</v>
      </c>
      <c r="F46" s="109"/>
      <c r="G46" s="109"/>
      <c r="H46" s="109"/>
      <c r="I46" s="109"/>
      <c r="J46" s="335"/>
    </row>
    <row r="47" spans="1:12" x14ac:dyDescent="0.25">
      <c r="A47" s="176" t="s">
        <v>705</v>
      </c>
      <c r="B47" s="179" t="s">
        <v>1817</v>
      </c>
      <c r="C47" s="113" t="s">
        <v>96</v>
      </c>
      <c r="D47" s="113" t="s">
        <v>96</v>
      </c>
      <c r="E47" s="113" t="s">
        <v>96</v>
      </c>
      <c r="F47" s="109"/>
      <c r="G47" s="109"/>
      <c r="H47" s="109"/>
      <c r="I47" s="109"/>
      <c r="J47" s="335"/>
    </row>
    <row r="48" spans="1:12" x14ac:dyDescent="0.25">
      <c r="A48" s="176" t="s">
        <v>706</v>
      </c>
      <c r="B48" s="179" t="s">
        <v>731</v>
      </c>
      <c r="C48" s="113" t="s">
        <v>96</v>
      </c>
      <c r="D48" s="113" t="s">
        <v>96</v>
      </c>
      <c r="E48" s="113" t="s">
        <v>96</v>
      </c>
      <c r="F48" s="110"/>
      <c r="G48" s="110"/>
      <c r="H48" s="109"/>
      <c r="I48" s="109"/>
      <c r="J48" s="335"/>
    </row>
    <row r="49" spans="1:11" x14ac:dyDescent="0.25">
      <c r="A49" s="176" t="s">
        <v>707</v>
      </c>
      <c r="B49" s="179" t="s">
        <v>732</v>
      </c>
      <c r="C49" s="113" t="s">
        <v>96</v>
      </c>
      <c r="D49" s="113" t="s">
        <v>96</v>
      </c>
      <c r="E49" s="113" t="s">
        <v>96</v>
      </c>
      <c r="F49" s="109"/>
      <c r="G49" s="109"/>
      <c r="H49" s="109"/>
      <c r="I49" s="109"/>
      <c r="J49" s="335"/>
    </row>
    <row r="50" spans="1:11" x14ac:dyDescent="0.25">
      <c r="A50" s="176" t="s">
        <v>708</v>
      </c>
      <c r="B50" s="179" t="s">
        <v>733</v>
      </c>
      <c r="C50" s="113" t="s">
        <v>96</v>
      </c>
      <c r="D50" s="113" t="s">
        <v>96</v>
      </c>
      <c r="E50" s="113" t="s">
        <v>96</v>
      </c>
      <c r="F50" s="109"/>
      <c r="G50" s="110"/>
      <c r="H50" s="109"/>
      <c r="I50" s="109"/>
      <c r="J50" s="335"/>
    </row>
    <row r="51" spans="1:11" ht="15.75" x14ac:dyDescent="0.25">
      <c r="A51" s="176" t="s">
        <v>734</v>
      </c>
      <c r="B51" s="179" t="s">
        <v>760</v>
      </c>
      <c r="C51" s="113" t="s">
        <v>96</v>
      </c>
      <c r="D51" s="113" t="s">
        <v>96</v>
      </c>
      <c r="E51" s="113" t="s">
        <v>96</v>
      </c>
      <c r="F51" s="166"/>
      <c r="G51" s="166"/>
      <c r="H51" s="165"/>
      <c r="I51" s="165"/>
      <c r="J51" s="337"/>
    </row>
    <row r="52" spans="1:11" x14ac:dyDescent="0.25">
      <c r="A52" s="176" t="s">
        <v>735</v>
      </c>
      <c r="B52" s="179" t="s">
        <v>761</v>
      </c>
      <c r="C52" s="113" t="s">
        <v>96</v>
      </c>
      <c r="D52" s="113" t="s">
        <v>96</v>
      </c>
      <c r="E52" s="113" t="s">
        <v>96</v>
      </c>
      <c r="F52" s="109"/>
      <c r="G52" s="110"/>
      <c r="H52" s="109"/>
      <c r="I52" s="109"/>
      <c r="J52" s="335"/>
    </row>
    <row r="53" spans="1:11" x14ac:dyDescent="0.25">
      <c r="A53" s="176" t="s">
        <v>736</v>
      </c>
      <c r="B53" s="179" t="s">
        <v>762</v>
      </c>
      <c r="C53" s="113" t="s">
        <v>96</v>
      </c>
      <c r="D53" s="113" t="s">
        <v>96</v>
      </c>
      <c r="E53" s="113" t="s">
        <v>96</v>
      </c>
      <c r="F53" s="109"/>
      <c r="G53" s="110"/>
      <c r="H53" s="109"/>
      <c r="I53" s="109"/>
      <c r="J53" s="335"/>
    </row>
    <row r="54" spans="1:11" x14ac:dyDescent="0.25">
      <c r="A54" s="176" t="s">
        <v>737</v>
      </c>
      <c r="B54" s="179" t="s">
        <v>763</v>
      </c>
      <c r="C54" s="113" t="s">
        <v>96</v>
      </c>
      <c r="D54" s="113" t="s">
        <v>96</v>
      </c>
      <c r="E54" s="113" t="s">
        <v>96</v>
      </c>
      <c r="F54" s="109"/>
      <c r="G54" s="109"/>
      <c r="H54" s="109"/>
      <c r="I54" s="109"/>
      <c r="J54" s="335"/>
    </row>
    <row r="55" spans="1:11" x14ac:dyDescent="0.25">
      <c r="A55" s="176" t="s">
        <v>738</v>
      </c>
      <c r="B55" s="179" t="s">
        <v>764</v>
      </c>
      <c r="C55" s="113" t="s">
        <v>96</v>
      </c>
      <c r="D55" s="113" t="s">
        <v>96</v>
      </c>
      <c r="E55" s="113" t="s">
        <v>96</v>
      </c>
      <c r="F55" s="109"/>
      <c r="G55" s="110"/>
      <c r="H55" s="109"/>
      <c r="I55" s="109"/>
      <c r="J55" s="335"/>
    </row>
    <row r="56" spans="1:11" ht="15.75" x14ac:dyDescent="0.25">
      <c r="A56" s="176" t="s">
        <v>650</v>
      </c>
      <c r="B56" s="179" t="s">
        <v>670</v>
      </c>
      <c r="C56" s="116" t="s">
        <v>98</v>
      </c>
      <c r="D56" s="113" t="s">
        <v>96</v>
      </c>
      <c r="E56" s="113" t="s">
        <v>96</v>
      </c>
      <c r="F56" s="109"/>
      <c r="G56" s="329"/>
      <c r="H56" s="330"/>
      <c r="I56" s="330"/>
      <c r="J56" s="213"/>
    </row>
    <row r="57" spans="1:11" ht="15.75" x14ac:dyDescent="0.25">
      <c r="A57" s="176" t="s">
        <v>654</v>
      </c>
      <c r="B57" s="179" t="s">
        <v>674</v>
      </c>
      <c r="C57" s="115" t="s">
        <v>97</v>
      </c>
      <c r="D57" s="113" t="s">
        <v>96</v>
      </c>
      <c r="E57" s="113" t="s">
        <v>96</v>
      </c>
      <c r="F57" s="109"/>
      <c r="G57" s="332" t="s">
        <v>2626</v>
      </c>
      <c r="H57" s="333" t="s">
        <v>164</v>
      </c>
      <c r="I57" s="333" t="s">
        <v>164</v>
      </c>
      <c r="J57" s="213"/>
      <c r="K57" s="237" t="s">
        <v>2623</v>
      </c>
    </row>
    <row r="58" spans="1:11" x14ac:dyDescent="0.25">
      <c r="A58" s="176" t="s">
        <v>1807</v>
      </c>
      <c r="B58" s="179" t="s">
        <v>714</v>
      </c>
      <c r="C58" s="113" t="s">
        <v>96</v>
      </c>
      <c r="D58" s="113" t="s">
        <v>96</v>
      </c>
      <c r="E58" s="113" t="s">
        <v>96</v>
      </c>
      <c r="F58" s="109"/>
      <c r="G58" s="109"/>
      <c r="H58" s="109"/>
      <c r="I58" s="109"/>
      <c r="J58" s="335"/>
    </row>
    <row r="59" spans="1:11" ht="15.75" x14ac:dyDescent="0.25">
      <c r="A59" s="176" t="s">
        <v>659</v>
      </c>
      <c r="B59" s="179" t="s">
        <v>679</v>
      </c>
      <c r="C59" s="113" t="s">
        <v>96</v>
      </c>
      <c r="D59" s="115" t="s">
        <v>97</v>
      </c>
      <c r="E59" s="113" t="s">
        <v>96</v>
      </c>
      <c r="F59" s="109"/>
      <c r="G59" s="23"/>
      <c r="H59" s="20"/>
      <c r="I59" s="20"/>
      <c r="J59" s="213"/>
    </row>
    <row r="60" spans="1:11" x14ac:dyDescent="0.25">
      <c r="A60" s="176" t="s">
        <v>739</v>
      </c>
      <c r="B60" s="179" t="s">
        <v>765</v>
      </c>
      <c r="C60" s="113" t="s">
        <v>96</v>
      </c>
      <c r="D60" s="113" t="s">
        <v>96</v>
      </c>
      <c r="E60" s="113" t="s">
        <v>96</v>
      </c>
      <c r="F60" s="109"/>
      <c r="G60" s="109"/>
      <c r="H60" s="109"/>
      <c r="I60" s="109"/>
      <c r="J60" s="335"/>
    </row>
    <row r="61" spans="1:11" x14ac:dyDescent="0.25">
      <c r="A61" s="176" t="s">
        <v>891</v>
      </c>
      <c r="B61" s="179" t="s">
        <v>896</v>
      </c>
      <c r="C61" s="257" t="s">
        <v>110</v>
      </c>
      <c r="D61" s="113" t="s">
        <v>96</v>
      </c>
      <c r="E61" s="113" t="s">
        <v>96</v>
      </c>
      <c r="F61" s="109"/>
      <c r="G61" s="109"/>
      <c r="H61" s="109"/>
      <c r="I61" s="109"/>
      <c r="J61" s="335"/>
    </row>
    <row r="62" spans="1:11" x14ac:dyDescent="0.25">
      <c r="A62" s="176" t="s">
        <v>740</v>
      </c>
      <c r="B62" s="179" t="s">
        <v>766</v>
      </c>
      <c r="C62" s="113" t="s">
        <v>96</v>
      </c>
      <c r="D62" s="113" t="s">
        <v>96</v>
      </c>
      <c r="E62" s="113" t="s">
        <v>96</v>
      </c>
      <c r="F62" s="109"/>
      <c r="G62" s="109"/>
      <c r="H62" s="109"/>
      <c r="I62" s="109"/>
      <c r="J62" s="335"/>
    </row>
    <row r="63" spans="1:11" x14ac:dyDescent="0.25">
      <c r="A63" s="176" t="s">
        <v>741</v>
      </c>
      <c r="B63" s="179" t="s">
        <v>767</v>
      </c>
      <c r="C63" s="113" t="s">
        <v>96</v>
      </c>
      <c r="D63" s="113" t="s">
        <v>96</v>
      </c>
      <c r="E63" s="113" t="s">
        <v>96</v>
      </c>
      <c r="F63" s="109"/>
      <c r="G63" s="109"/>
      <c r="H63" s="109"/>
      <c r="I63" s="109"/>
      <c r="J63" s="335"/>
    </row>
    <row r="64" spans="1:11" x14ac:dyDescent="0.25">
      <c r="A64" s="176" t="s">
        <v>742</v>
      </c>
      <c r="B64" s="179" t="s">
        <v>768</v>
      </c>
      <c r="C64" s="113" t="s">
        <v>96</v>
      </c>
      <c r="D64" s="113" t="s">
        <v>96</v>
      </c>
      <c r="E64" s="113" t="s">
        <v>96</v>
      </c>
      <c r="F64" s="109"/>
      <c r="G64" s="109"/>
      <c r="H64" s="109"/>
      <c r="I64" s="109"/>
      <c r="J64" s="335"/>
    </row>
    <row r="65" spans="1:11" ht="15.75" x14ac:dyDescent="0.25">
      <c r="A65" s="176" t="s">
        <v>661</v>
      </c>
      <c r="B65" s="179" t="s">
        <v>681</v>
      </c>
      <c r="C65" s="113" t="s">
        <v>96</v>
      </c>
      <c r="D65" s="113" t="s">
        <v>96</v>
      </c>
      <c r="E65" s="115" t="s">
        <v>97</v>
      </c>
      <c r="F65" s="109"/>
      <c r="G65" s="23"/>
      <c r="H65" s="20"/>
      <c r="I65" s="20"/>
      <c r="J65" s="213"/>
    </row>
    <row r="66" spans="1:11" x14ac:dyDescent="0.25">
      <c r="A66" s="176" t="s">
        <v>849</v>
      </c>
      <c r="B66" s="179" t="s">
        <v>875</v>
      </c>
      <c r="C66" s="113" t="s">
        <v>96</v>
      </c>
      <c r="D66" s="113" t="s">
        <v>96</v>
      </c>
      <c r="E66" s="257" t="s">
        <v>110</v>
      </c>
      <c r="F66" s="109"/>
      <c r="G66" s="109"/>
      <c r="H66" s="109"/>
      <c r="I66" s="109"/>
      <c r="J66" s="335"/>
    </row>
    <row r="67" spans="1:11" x14ac:dyDescent="0.25">
      <c r="A67" s="176" t="s">
        <v>743</v>
      </c>
      <c r="B67" s="179" t="s">
        <v>769</v>
      </c>
      <c r="C67" s="113" t="s">
        <v>96</v>
      </c>
      <c r="D67" s="113" t="s">
        <v>96</v>
      </c>
      <c r="E67" s="113" t="s">
        <v>96</v>
      </c>
      <c r="F67" s="109"/>
      <c r="G67" s="109"/>
      <c r="H67" s="109"/>
      <c r="I67" s="109"/>
      <c r="J67" s="335"/>
    </row>
    <row r="68" spans="1:11" x14ac:dyDescent="0.25">
      <c r="A68" s="176" t="s">
        <v>744</v>
      </c>
      <c r="B68" s="179" t="s">
        <v>770</v>
      </c>
      <c r="C68" s="113" t="s">
        <v>96</v>
      </c>
      <c r="D68" s="113" t="s">
        <v>96</v>
      </c>
      <c r="E68" s="113" t="s">
        <v>96</v>
      </c>
      <c r="F68" s="109"/>
      <c r="G68" s="109"/>
      <c r="H68" s="109"/>
      <c r="I68" s="109"/>
      <c r="J68" s="335"/>
    </row>
    <row r="69" spans="1:11" x14ac:dyDescent="0.25">
      <c r="A69" s="176" t="s">
        <v>745</v>
      </c>
      <c r="B69" s="179" t="s">
        <v>771</v>
      </c>
      <c r="C69" s="113" t="s">
        <v>96</v>
      </c>
      <c r="D69" s="113" t="s">
        <v>96</v>
      </c>
      <c r="E69" s="113" t="s">
        <v>96</v>
      </c>
      <c r="F69" s="109"/>
      <c r="G69" s="109"/>
      <c r="H69" s="109"/>
      <c r="I69" s="109"/>
      <c r="J69" s="335"/>
    </row>
    <row r="70" spans="1:11" ht="15.75" x14ac:dyDescent="0.25">
      <c r="A70" s="176" t="s">
        <v>652</v>
      </c>
      <c r="B70" s="179" t="s">
        <v>672</v>
      </c>
      <c r="C70" s="116" t="s">
        <v>98</v>
      </c>
      <c r="D70" s="257" t="s">
        <v>110</v>
      </c>
      <c r="E70" s="257" t="s">
        <v>110</v>
      </c>
      <c r="F70" s="109"/>
      <c r="G70" s="329"/>
      <c r="H70" s="330"/>
      <c r="I70" s="330"/>
      <c r="J70" s="213"/>
    </row>
    <row r="71" spans="1:11" x14ac:dyDescent="0.25">
      <c r="A71" s="176" t="s">
        <v>746</v>
      </c>
      <c r="B71" s="179" t="s">
        <v>772</v>
      </c>
      <c r="C71" s="113" t="s">
        <v>96</v>
      </c>
      <c r="D71" s="113" t="s">
        <v>96</v>
      </c>
      <c r="E71" s="113" t="s">
        <v>96</v>
      </c>
      <c r="F71" s="109"/>
      <c r="G71" s="109"/>
      <c r="H71" s="109"/>
      <c r="I71" s="109"/>
      <c r="J71" s="335"/>
    </row>
    <row r="72" spans="1:11" x14ac:dyDescent="0.25">
      <c r="A72" s="176" t="s">
        <v>747</v>
      </c>
      <c r="B72" s="179" t="s">
        <v>773</v>
      </c>
      <c r="C72" s="113" t="s">
        <v>96</v>
      </c>
      <c r="D72" s="113" t="s">
        <v>96</v>
      </c>
      <c r="E72" s="113" t="s">
        <v>96</v>
      </c>
      <c r="F72" s="109"/>
      <c r="G72" s="109"/>
      <c r="H72" s="109"/>
      <c r="I72" s="109"/>
      <c r="J72" s="335"/>
    </row>
    <row r="73" spans="1:11" x14ac:dyDescent="0.25">
      <c r="A73" s="176" t="s">
        <v>748</v>
      </c>
      <c r="B73" s="179" t="s">
        <v>774</v>
      </c>
      <c r="C73" s="113" t="s">
        <v>96</v>
      </c>
      <c r="D73" s="113" t="s">
        <v>96</v>
      </c>
      <c r="E73" s="113" t="s">
        <v>96</v>
      </c>
      <c r="F73" s="109"/>
      <c r="G73" s="109"/>
      <c r="H73" s="109"/>
      <c r="I73" s="109"/>
      <c r="J73" s="335"/>
    </row>
    <row r="74" spans="1:11" x14ac:dyDescent="0.25">
      <c r="A74" s="176" t="s">
        <v>749</v>
      </c>
      <c r="B74" s="179" t="s">
        <v>775</v>
      </c>
      <c r="C74" s="113" t="s">
        <v>96</v>
      </c>
      <c r="D74" s="113" t="s">
        <v>96</v>
      </c>
      <c r="E74" s="113" t="s">
        <v>96</v>
      </c>
      <c r="F74" s="109"/>
      <c r="G74" s="109"/>
      <c r="H74" s="109"/>
      <c r="I74" s="109"/>
      <c r="J74" s="335"/>
    </row>
    <row r="75" spans="1:11" x14ac:dyDescent="0.25">
      <c r="A75" s="176" t="s">
        <v>1812</v>
      </c>
      <c r="B75" s="179" t="s">
        <v>1813</v>
      </c>
      <c r="C75" s="257" t="s">
        <v>110</v>
      </c>
      <c r="D75" s="257" t="s">
        <v>110</v>
      </c>
      <c r="E75" s="257" t="s">
        <v>110</v>
      </c>
      <c r="F75" s="109"/>
      <c r="G75" s="109"/>
      <c r="H75" s="109"/>
      <c r="I75" s="109"/>
      <c r="J75" s="335"/>
    </row>
    <row r="76" spans="1:11" x14ac:dyDescent="0.25">
      <c r="A76" s="176" t="s">
        <v>750</v>
      </c>
      <c r="B76" s="179" t="s">
        <v>776</v>
      </c>
      <c r="C76" s="113" t="s">
        <v>96</v>
      </c>
      <c r="D76" s="113" t="s">
        <v>96</v>
      </c>
      <c r="E76" s="113" t="s">
        <v>96</v>
      </c>
      <c r="F76" s="109"/>
      <c r="G76" s="109"/>
      <c r="H76" s="109"/>
      <c r="I76" s="109"/>
      <c r="J76" s="335"/>
    </row>
    <row r="77" spans="1:11" ht="15.75" x14ac:dyDescent="0.25">
      <c r="A77" s="176" t="s">
        <v>646</v>
      </c>
      <c r="B77" s="179" t="s">
        <v>666</v>
      </c>
      <c r="C77" s="117" t="s">
        <v>167</v>
      </c>
      <c r="D77" s="115" t="s">
        <v>97</v>
      </c>
      <c r="E77" s="113" t="s">
        <v>96</v>
      </c>
      <c r="F77" s="109"/>
      <c r="G77" s="329"/>
      <c r="H77" s="330"/>
      <c r="I77" s="330"/>
      <c r="J77" s="213"/>
    </row>
    <row r="78" spans="1:11" x14ac:dyDescent="0.25">
      <c r="A78" s="176" t="s">
        <v>751</v>
      </c>
      <c r="B78" s="179" t="s">
        <v>777</v>
      </c>
      <c r="C78" s="113" t="s">
        <v>96</v>
      </c>
      <c r="D78" s="113" t="s">
        <v>96</v>
      </c>
      <c r="E78" s="113" t="s">
        <v>96</v>
      </c>
      <c r="F78" s="109"/>
      <c r="G78" s="110"/>
      <c r="H78" s="110"/>
      <c r="I78" s="110"/>
      <c r="J78" s="335"/>
    </row>
    <row r="79" spans="1:11" ht="15.75" x14ac:dyDescent="0.25">
      <c r="A79" s="176" t="s">
        <v>655</v>
      </c>
      <c r="B79" s="179" t="s">
        <v>675</v>
      </c>
      <c r="C79" s="115" t="s">
        <v>97</v>
      </c>
      <c r="D79" s="113" t="s">
        <v>96</v>
      </c>
      <c r="E79" s="113" t="s">
        <v>96</v>
      </c>
      <c r="F79" s="109"/>
      <c r="G79" s="329"/>
      <c r="H79" s="330"/>
      <c r="I79" s="330"/>
      <c r="J79" s="213"/>
    </row>
    <row r="80" spans="1:11" ht="15.75" x14ac:dyDescent="0.25">
      <c r="A80" s="176" t="s">
        <v>752</v>
      </c>
      <c r="B80" s="179" t="s">
        <v>778</v>
      </c>
      <c r="C80" s="113" t="s">
        <v>96</v>
      </c>
      <c r="D80" s="113" t="s">
        <v>96</v>
      </c>
      <c r="E80" s="113" t="s">
        <v>96</v>
      </c>
      <c r="F80" s="109"/>
      <c r="G80" s="332" t="s">
        <v>2625</v>
      </c>
      <c r="H80" s="110" t="s">
        <v>164</v>
      </c>
      <c r="I80" s="110" t="s">
        <v>103</v>
      </c>
      <c r="J80" s="335"/>
      <c r="K80" s="237" t="s">
        <v>2623</v>
      </c>
    </row>
    <row r="81" spans="1:12" ht="15.75" x14ac:dyDescent="0.25">
      <c r="A81" s="176" t="s">
        <v>656</v>
      </c>
      <c r="B81" s="179" t="s">
        <v>676</v>
      </c>
      <c r="C81" s="113" t="s">
        <v>96</v>
      </c>
      <c r="D81" s="115" t="s">
        <v>97</v>
      </c>
      <c r="E81" s="117" t="s">
        <v>167</v>
      </c>
      <c r="F81" s="109"/>
      <c r="G81" s="493" t="s">
        <v>2624</v>
      </c>
      <c r="H81" s="20"/>
      <c r="I81" s="492" t="s">
        <v>103</v>
      </c>
      <c r="J81" s="213"/>
      <c r="K81" s="237" t="s">
        <v>2623</v>
      </c>
    </row>
    <row r="82" spans="1:12" x14ac:dyDescent="0.25">
      <c r="A82" s="176" t="s">
        <v>753</v>
      </c>
      <c r="B82" s="179" t="s">
        <v>779</v>
      </c>
      <c r="C82" s="113" t="s">
        <v>96</v>
      </c>
      <c r="D82" s="113" t="s">
        <v>96</v>
      </c>
      <c r="E82" s="113" t="s">
        <v>96</v>
      </c>
      <c r="F82" s="109"/>
      <c r="G82" s="110"/>
      <c r="H82" s="110"/>
      <c r="I82" s="110"/>
      <c r="J82" s="335"/>
    </row>
    <row r="83" spans="1:12" x14ac:dyDescent="0.25">
      <c r="A83" s="176" t="s">
        <v>754</v>
      </c>
      <c r="B83" s="179" t="s">
        <v>780</v>
      </c>
      <c r="C83" s="113" t="s">
        <v>96</v>
      </c>
      <c r="D83" s="113" t="s">
        <v>96</v>
      </c>
      <c r="E83" s="113" t="s">
        <v>96</v>
      </c>
      <c r="F83" s="109"/>
      <c r="G83" s="109"/>
      <c r="H83" s="109"/>
      <c r="I83" s="109"/>
      <c r="J83" s="335"/>
      <c r="L83" s="47"/>
    </row>
    <row r="84" spans="1:12" x14ac:dyDescent="0.25">
      <c r="A84" s="176" t="s">
        <v>755</v>
      </c>
      <c r="B84" s="179" t="s">
        <v>781</v>
      </c>
      <c r="C84" s="113" t="s">
        <v>96</v>
      </c>
      <c r="D84" s="113" t="s">
        <v>96</v>
      </c>
      <c r="E84" s="113" t="s">
        <v>96</v>
      </c>
      <c r="F84" s="109"/>
      <c r="G84" s="109"/>
      <c r="H84" s="109"/>
      <c r="I84" s="109"/>
      <c r="J84" s="335"/>
      <c r="L84" s="47"/>
    </row>
    <row r="85" spans="1:12" x14ac:dyDescent="0.25">
      <c r="A85" s="176" t="s">
        <v>756</v>
      </c>
      <c r="B85" s="179" t="s">
        <v>782</v>
      </c>
      <c r="C85" s="113" t="s">
        <v>96</v>
      </c>
      <c r="D85" s="113" t="s">
        <v>96</v>
      </c>
      <c r="E85" s="113" t="s">
        <v>96</v>
      </c>
      <c r="F85" s="109"/>
      <c r="G85" s="109"/>
      <c r="H85" s="109"/>
      <c r="I85" s="109"/>
      <c r="J85" s="335"/>
    </row>
    <row r="86" spans="1:12" x14ac:dyDescent="0.25">
      <c r="A86" s="176" t="s">
        <v>757</v>
      </c>
      <c r="B86" s="179" t="s">
        <v>783</v>
      </c>
      <c r="C86" s="113" t="s">
        <v>96</v>
      </c>
      <c r="D86" s="113" t="s">
        <v>96</v>
      </c>
      <c r="E86" s="113" t="s">
        <v>96</v>
      </c>
      <c r="F86" s="110"/>
      <c r="G86" s="110"/>
      <c r="H86" s="109"/>
      <c r="I86" s="109"/>
      <c r="J86" s="335"/>
    </row>
    <row r="87" spans="1:12" x14ac:dyDescent="0.25">
      <c r="A87" s="176" t="s">
        <v>758</v>
      </c>
      <c r="B87" s="179" t="s">
        <v>784</v>
      </c>
      <c r="C87" s="113" t="s">
        <v>96</v>
      </c>
      <c r="D87" s="113" t="s">
        <v>96</v>
      </c>
      <c r="E87" s="113" t="s">
        <v>96</v>
      </c>
      <c r="F87" s="109"/>
      <c r="G87" s="109"/>
      <c r="H87" s="109"/>
      <c r="I87" s="109"/>
      <c r="J87" s="335"/>
    </row>
    <row r="88" spans="1:12" x14ac:dyDescent="0.25">
      <c r="A88" s="176" t="s">
        <v>759</v>
      </c>
      <c r="B88" s="179" t="s">
        <v>785</v>
      </c>
      <c r="C88" s="113" t="s">
        <v>96</v>
      </c>
      <c r="D88" s="113" t="s">
        <v>96</v>
      </c>
      <c r="E88" s="113" t="s">
        <v>96</v>
      </c>
      <c r="F88" s="109"/>
      <c r="G88" s="110"/>
      <c r="H88" s="109"/>
      <c r="I88" s="109"/>
      <c r="J88" s="335"/>
    </row>
    <row r="89" spans="1:12" ht="15.75" x14ac:dyDescent="0.25">
      <c r="A89" s="176" t="s">
        <v>786</v>
      </c>
      <c r="B89" s="179" t="s">
        <v>1810</v>
      </c>
      <c r="C89" s="113" t="s">
        <v>96</v>
      </c>
      <c r="D89" s="113" t="s">
        <v>96</v>
      </c>
      <c r="E89" s="113" t="s">
        <v>96</v>
      </c>
      <c r="F89" s="166"/>
      <c r="G89" s="166"/>
      <c r="H89" s="165"/>
      <c r="I89" s="165"/>
      <c r="J89" s="337"/>
    </row>
    <row r="90" spans="1:12" x14ac:dyDescent="0.25">
      <c r="A90" s="176" t="s">
        <v>787</v>
      </c>
      <c r="B90" s="179" t="s">
        <v>810</v>
      </c>
      <c r="C90" s="113" t="s">
        <v>96</v>
      </c>
      <c r="D90" s="113" t="s">
        <v>96</v>
      </c>
      <c r="E90" s="113" t="s">
        <v>96</v>
      </c>
      <c r="F90" s="109"/>
      <c r="G90" s="110"/>
      <c r="H90" s="109"/>
      <c r="I90" s="109"/>
      <c r="J90" s="335"/>
    </row>
    <row r="91" spans="1:12" x14ac:dyDescent="0.25">
      <c r="A91" s="176" t="s">
        <v>788</v>
      </c>
      <c r="B91" s="179" t="s">
        <v>811</v>
      </c>
      <c r="C91" s="113" t="s">
        <v>96</v>
      </c>
      <c r="D91" s="113" t="s">
        <v>96</v>
      </c>
      <c r="E91" s="113" t="s">
        <v>96</v>
      </c>
      <c r="F91" s="109"/>
      <c r="G91" s="110"/>
      <c r="H91" s="109"/>
      <c r="I91" s="109"/>
      <c r="J91" s="335"/>
    </row>
    <row r="92" spans="1:12" x14ac:dyDescent="0.25">
      <c r="A92" s="176" t="s">
        <v>789</v>
      </c>
      <c r="B92" s="179" t="s">
        <v>812</v>
      </c>
      <c r="C92" s="113" t="s">
        <v>96</v>
      </c>
      <c r="D92" s="113" t="s">
        <v>96</v>
      </c>
      <c r="E92" s="113" t="s">
        <v>96</v>
      </c>
      <c r="F92" s="109"/>
      <c r="G92" s="109"/>
      <c r="H92" s="109"/>
      <c r="I92" s="109"/>
      <c r="J92" s="335"/>
    </row>
    <row r="93" spans="1:12" x14ac:dyDescent="0.25">
      <c r="A93" s="176" t="s">
        <v>790</v>
      </c>
      <c r="B93" s="179" t="s">
        <v>813</v>
      </c>
      <c r="C93" s="113" t="s">
        <v>96</v>
      </c>
      <c r="D93" s="113" t="s">
        <v>96</v>
      </c>
      <c r="E93" s="113" t="s">
        <v>96</v>
      </c>
      <c r="F93" s="109"/>
      <c r="G93" s="110"/>
      <c r="H93" s="109"/>
      <c r="I93" s="109"/>
      <c r="J93" s="335"/>
    </row>
    <row r="94" spans="1:12" x14ac:dyDescent="0.25">
      <c r="A94" s="176" t="s">
        <v>791</v>
      </c>
      <c r="B94" s="179" t="s">
        <v>814</v>
      </c>
      <c r="C94" s="113" t="s">
        <v>96</v>
      </c>
      <c r="D94" s="113" t="s">
        <v>96</v>
      </c>
      <c r="E94" s="113" t="s">
        <v>96</v>
      </c>
      <c r="F94" s="109"/>
      <c r="G94" s="109"/>
      <c r="H94" s="109"/>
      <c r="I94" s="109"/>
      <c r="J94" s="335"/>
    </row>
    <row r="95" spans="1:12" x14ac:dyDescent="0.25">
      <c r="A95" s="176" t="s">
        <v>792</v>
      </c>
      <c r="B95" s="179" t="s">
        <v>815</v>
      </c>
      <c r="C95" s="113" t="s">
        <v>96</v>
      </c>
      <c r="D95" s="113" t="s">
        <v>96</v>
      </c>
      <c r="E95" s="113" t="s">
        <v>96</v>
      </c>
      <c r="F95" s="109"/>
      <c r="G95" s="109"/>
      <c r="H95" s="109"/>
      <c r="I95" s="109"/>
      <c r="J95" s="335"/>
    </row>
    <row r="96" spans="1:12" x14ac:dyDescent="0.25">
      <c r="A96" s="176" t="s">
        <v>793</v>
      </c>
      <c r="B96" s="179" t="s">
        <v>816</v>
      </c>
      <c r="C96" s="113" t="s">
        <v>96</v>
      </c>
      <c r="D96" s="113" t="s">
        <v>96</v>
      </c>
      <c r="E96" s="113" t="s">
        <v>96</v>
      </c>
      <c r="F96" s="109"/>
      <c r="G96" s="109"/>
      <c r="H96" s="109"/>
      <c r="I96" s="109"/>
      <c r="J96" s="335"/>
    </row>
    <row r="97" spans="1:10" ht="15.75" x14ac:dyDescent="0.25">
      <c r="A97" s="176" t="s">
        <v>647</v>
      </c>
      <c r="B97" s="179" t="s">
        <v>667</v>
      </c>
      <c r="C97" s="117" t="s">
        <v>167</v>
      </c>
      <c r="D97" s="113" t="s">
        <v>96</v>
      </c>
      <c r="E97" s="113" t="s">
        <v>96</v>
      </c>
      <c r="F97" s="109"/>
      <c r="G97" s="329"/>
      <c r="H97" s="330"/>
      <c r="I97" s="330"/>
      <c r="J97" s="336"/>
    </row>
    <row r="98" spans="1:10" x14ac:dyDescent="0.25">
      <c r="A98" s="176" t="s">
        <v>794</v>
      </c>
      <c r="B98" s="179" t="s">
        <v>818</v>
      </c>
      <c r="C98" s="113" t="s">
        <v>96</v>
      </c>
      <c r="D98" s="113" t="s">
        <v>96</v>
      </c>
      <c r="E98" s="113" t="s">
        <v>96</v>
      </c>
      <c r="F98" s="109"/>
      <c r="G98" s="109"/>
      <c r="H98" s="109"/>
      <c r="I98" s="109"/>
      <c r="J98" s="335"/>
    </row>
    <row r="99" spans="1:10" x14ac:dyDescent="0.25">
      <c r="A99" s="176" t="s">
        <v>795</v>
      </c>
      <c r="B99" s="179" t="s">
        <v>819</v>
      </c>
      <c r="C99" s="113" t="s">
        <v>96</v>
      </c>
      <c r="D99" s="113" t="s">
        <v>96</v>
      </c>
      <c r="E99" s="113" t="s">
        <v>96</v>
      </c>
      <c r="F99" s="109"/>
      <c r="G99" s="109"/>
      <c r="H99" s="109"/>
      <c r="I99" s="109"/>
      <c r="J99" s="335"/>
    </row>
    <row r="100" spans="1:10" x14ac:dyDescent="0.25">
      <c r="A100" s="176" t="s">
        <v>1799</v>
      </c>
      <c r="B100" s="179" t="s">
        <v>1800</v>
      </c>
      <c r="C100" s="257" t="s">
        <v>110</v>
      </c>
      <c r="D100" s="257" t="s">
        <v>110</v>
      </c>
      <c r="E100" s="257" t="s">
        <v>110</v>
      </c>
      <c r="F100" s="109"/>
      <c r="G100" s="109"/>
      <c r="H100" s="109"/>
      <c r="I100" s="109"/>
      <c r="J100" s="335"/>
    </row>
    <row r="101" spans="1:10" x14ac:dyDescent="0.25">
      <c r="A101" s="176" t="s">
        <v>796</v>
      </c>
      <c r="B101" s="179" t="s">
        <v>820</v>
      </c>
      <c r="C101" s="113" t="s">
        <v>96</v>
      </c>
      <c r="D101" s="113" t="s">
        <v>96</v>
      </c>
      <c r="E101" s="113" t="s">
        <v>96</v>
      </c>
      <c r="F101" s="109"/>
      <c r="G101" s="109"/>
      <c r="H101" s="109"/>
      <c r="I101" s="109"/>
      <c r="J101" s="335"/>
    </row>
    <row r="102" spans="1:10" x14ac:dyDescent="0.25">
      <c r="A102" s="176" t="s">
        <v>1806</v>
      </c>
      <c r="B102" s="179" t="s">
        <v>821</v>
      </c>
      <c r="C102" s="113" t="s">
        <v>96</v>
      </c>
      <c r="D102" s="113" t="s">
        <v>96</v>
      </c>
      <c r="E102" s="113" t="s">
        <v>96</v>
      </c>
      <c r="F102" s="109"/>
      <c r="G102" s="109"/>
      <c r="H102" s="109"/>
      <c r="I102" s="109"/>
      <c r="J102" s="335"/>
    </row>
    <row r="103" spans="1:10" ht="15.75" x14ac:dyDescent="0.25">
      <c r="A103" s="176" t="s">
        <v>648</v>
      </c>
      <c r="B103" s="179" t="s">
        <v>668</v>
      </c>
      <c r="C103" s="116" t="s">
        <v>98</v>
      </c>
      <c r="D103" s="115" t="s">
        <v>97</v>
      </c>
      <c r="E103" s="113" t="s">
        <v>96</v>
      </c>
      <c r="F103" s="109"/>
      <c r="G103" s="332" t="s">
        <v>303</v>
      </c>
      <c r="H103" s="330"/>
      <c r="I103" s="330"/>
      <c r="J103" s="213"/>
    </row>
    <row r="104" spans="1:10" x14ac:dyDescent="0.25">
      <c r="A104" s="176" t="s">
        <v>797</v>
      </c>
      <c r="B104" s="179" t="s">
        <v>822</v>
      </c>
      <c r="C104" s="113" t="s">
        <v>96</v>
      </c>
      <c r="D104" s="113" t="s">
        <v>96</v>
      </c>
      <c r="E104" s="113" t="s">
        <v>96</v>
      </c>
      <c r="F104" s="109"/>
      <c r="G104" s="109"/>
      <c r="H104" s="109"/>
      <c r="I104" s="109"/>
      <c r="J104" s="335"/>
    </row>
    <row r="105" spans="1:10" x14ac:dyDescent="0.25">
      <c r="A105" s="176" t="s">
        <v>798</v>
      </c>
      <c r="B105" s="179" t="s">
        <v>823</v>
      </c>
      <c r="C105" s="113" t="s">
        <v>96</v>
      </c>
      <c r="D105" s="113" t="s">
        <v>96</v>
      </c>
      <c r="E105" s="113" t="s">
        <v>96</v>
      </c>
      <c r="F105" s="109"/>
      <c r="G105" s="109"/>
      <c r="H105" s="109"/>
      <c r="I105" s="109"/>
      <c r="J105" s="335"/>
    </row>
    <row r="106" spans="1:10" x14ac:dyDescent="0.25">
      <c r="A106" s="176" t="s">
        <v>799</v>
      </c>
      <c r="B106" s="179" t="s">
        <v>824</v>
      </c>
      <c r="C106" s="113" t="s">
        <v>96</v>
      </c>
      <c r="D106" s="113" t="s">
        <v>96</v>
      </c>
      <c r="E106" s="113" t="s">
        <v>96</v>
      </c>
      <c r="F106" s="109"/>
      <c r="G106" s="109"/>
      <c r="H106" s="109"/>
      <c r="I106" s="109"/>
      <c r="J106" s="335"/>
    </row>
    <row r="107" spans="1:10" x14ac:dyDescent="0.25">
      <c r="A107" s="176" t="s">
        <v>800</v>
      </c>
      <c r="B107" s="179" t="s">
        <v>825</v>
      </c>
      <c r="C107" s="113" t="s">
        <v>96</v>
      </c>
      <c r="D107" s="113" t="s">
        <v>96</v>
      </c>
      <c r="E107" s="113" t="s">
        <v>96</v>
      </c>
      <c r="F107" s="109"/>
      <c r="G107" s="109"/>
      <c r="H107" s="109"/>
      <c r="I107" s="109"/>
      <c r="J107" s="335"/>
    </row>
    <row r="108" spans="1:10" x14ac:dyDescent="0.25">
      <c r="A108" s="176" t="s">
        <v>801</v>
      </c>
      <c r="B108" s="179" t="s">
        <v>826</v>
      </c>
      <c r="C108" s="113" t="s">
        <v>96</v>
      </c>
      <c r="D108" s="113" t="s">
        <v>96</v>
      </c>
      <c r="E108" s="113" t="s">
        <v>96</v>
      </c>
      <c r="F108" s="109"/>
      <c r="G108" s="109"/>
      <c r="H108" s="109"/>
      <c r="I108" s="109"/>
      <c r="J108" s="335"/>
    </row>
    <row r="109" spans="1:10" x14ac:dyDescent="0.25">
      <c r="A109" s="176" t="s">
        <v>802</v>
      </c>
      <c r="B109" s="179" t="s">
        <v>827</v>
      </c>
      <c r="C109" s="113" t="s">
        <v>96</v>
      </c>
      <c r="D109" s="113" t="s">
        <v>96</v>
      </c>
      <c r="E109" s="113" t="s">
        <v>96</v>
      </c>
      <c r="F109" s="109"/>
      <c r="G109" s="109"/>
      <c r="H109" s="109"/>
      <c r="I109" s="109"/>
      <c r="J109" s="335"/>
    </row>
    <row r="110" spans="1:10" x14ac:dyDescent="0.25">
      <c r="A110" s="176" t="s">
        <v>803</v>
      </c>
      <c r="B110" s="179" t="s">
        <v>828</v>
      </c>
      <c r="C110" s="113" t="s">
        <v>96</v>
      </c>
      <c r="D110" s="113" t="s">
        <v>96</v>
      </c>
      <c r="E110" s="113" t="s">
        <v>96</v>
      </c>
      <c r="F110" s="109"/>
      <c r="G110" s="109"/>
      <c r="H110" s="109"/>
      <c r="I110" s="109"/>
      <c r="J110" s="335"/>
    </row>
    <row r="111" spans="1:10" x14ac:dyDescent="0.25">
      <c r="A111" s="176" t="s">
        <v>804</v>
      </c>
      <c r="B111" s="179" t="s">
        <v>829</v>
      </c>
      <c r="C111" s="113" t="s">
        <v>96</v>
      </c>
      <c r="D111" s="113" t="s">
        <v>96</v>
      </c>
      <c r="E111" s="113" t="s">
        <v>96</v>
      </c>
      <c r="F111" s="109"/>
      <c r="G111" s="109"/>
      <c r="H111" s="109"/>
      <c r="I111" s="109"/>
      <c r="J111" s="335"/>
    </row>
    <row r="112" spans="1:10" ht="15.75" x14ac:dyDescent="0.25">
      <c r="A112" s="176" t="s">
        <v>651</v>
      </c>
      <c r="B112" s="179" t="s">
        <v>671</v>
      </c>
      <c r="C112" s="116" t="s">
        <v>98</v>
      </c>
      <c r="D112" s="113" t="s">
        <v>96</v>
      </c>
      <c r="E112" s="113" t="s">
        <v>96</v>
      </c>
      <c r="F112" s="109"/>
      <c r="G112" s="329"/>
      <c r="H112" s="330"/>
      <c r="I112" s="330"/>
      <c r="J112" s="336"/>
    </row>
    <row r="113" spans="1:12" x14ac:dyDescent="0.25">
      <c r="A113" s="176" t="s">
        <v>1876</v>
      </c>
      <c r="B113" s="179" t="s">
        <v>1875</v>
      </c>
      <c r="C113" s="257" t="s">
        <v>110</v>
      </c>
      <c r="D113" s="257" t="s">
        <v>110</v>
      </c>
      <c r="E113" s="257" t="s">
        <v>110</v>
      </c>
      <c r="F113" s="109"/>
      <c r="G113" s="490" t="s">
        <v>303</v>
      </c>
      <c r="H113" s="490"/>
      <c r="I113" s="490" t="s">
        <v>108</v>
      </c>
      <c r="J113" s="335"/>
      <c r="L113" s="47"/>
    </row>
    <row r="114" spans="1:12" x14ac:dyDescent="0.25">
      <c r="A114" s="176" t="s">
        <v>805</v>
      </c>
      <c r="B114" s="179" t="s">
        <v>830</v>
      </c>
      <c r="C114" s="113" t="s">
        <v>96</v>
      </c>
      <c r="D114" s="113" t="s">
        <v>96</v>
      </c>
      <c r="E114" s="113" t="s">
        <v>96</v>
      </c>
      <c r="F114" s="109"/>
      <c r="G114" s="109"/>
      <c r="H114" s="109"/>
      <c r="I114" s="109"/>
      <c r="J114" s="335"/>
    </row>
    <row r="115" spans="1:12" x14ac:dyDescent="0.25">
      <c r="A115" s="176" t="s">
        <v>806</v>
      </c>
      <c r="B115" s="179" t="s">
        <v>831</v>
      </c>
      <c r="C115" s="113" t="s">
        <v>96</v>
      </c>
      <c r="D115" s="113" t="s">
        <v>96</v>
      </c>
      <c r="E115" s="113" t="s">
        <v>96</v>
      </c>
      <c r="F115" s="109"/>
      <c r="G115" s="109"/>
      <c r="H115" s="109"/>
      <c r="I115" s="109"/>
      <c r="J115" s="335"/>
    </row>
    <row r="116" spans="1:12" x14ac:dyDescent="0.25">
      <c r="A116" s="176" t="s">
        <v>807</v>
      </c>
      <c r="B116" s="179" t="s">
        <v>832</v>
      </c>
      <c r="C116" s="113" t="s">
        <v>96</v>
      </c>
      <c r="D116" s="113" t="s">
        <v>96</v>
      </c>
      <c r="E116" s="113" t="s">
        <v>96</v>
      </c>
      <c r="F116" s="110"/>
      <c r="G116" s="110"/>
      <c r="H116" s="109"/>
      <c r="I116" s="109"/>
      <c r="J116" s="335"/>
    </row>
    <row r="117" spans="1:12" x14ac:dyDescent="0.25">
      <c r="A117" s="176" t="s">
        <v>808</v>
      </c>
      <c r="B117" s="179" t="s">
        <v>833</v>
      </c>
      <c r="C117" s="113" t="s">
        <v>96</v>
      </c>
      <c r="D117" s="113" t="s">
        <v>96</v>
      </c>
      <c r="E117" s="113" t="s">
        <v>96</v>
      </c>
      <c r="F117" s="109"/>
      <c r="G117" s="109"/>
      <c r="H117" s="109"/>
      <c r="I117" s="109"/>
      <c r="J117" s="335"/>
    </row>
    <row r="118" spans="1:12" ht="15.75" x14ac:dyDescent="0.25">
      <c r="A118" s="176" t="s">
        <v>657</v>
      </c>
      <c r="B118" s="179" t="s">
        <v>677</v>
      </c>
      <c r="C118" s="113" t="s">
        <v>96</v>
      </c>
      <c r="D118" s="115" t="s">
        <v>97</v>
      </c>
      <c r="E118" s="116" t="s">
        <v>98</v>
      </c>
      <c r="F118" s="109"/>
      <c r="G118" s="23"/>
      <c r="H118" s="20"/>
      <c r="I118" s="20"/>
      <c r="J118" s="213"/>
    </row>
    <row r="119" spans="1:12" x14ac:dyDescent="0.25">
      <c r="A119" s="176" t="s">
        <v>809</v>
      </c>
      <c r="B119" s="179" t="s">
        <v>834</v>
      </c>
      <c r="C119" s="113" t="s">
        <v>96</v>
      </c>
      <c r="D119" s="113" t="s">
        <v>96</v>
      </c>
      <c r="E119" s="113" t="s">
        <v>96</v>
      </c>
      <c r="F119" s="109"/>
      <c r="G119" s="110"/>
      <c r="H119" s="109"/>
      <c r="I119" s="109"/>
      <c r="J119" s="335"/>
    </row>
    <row r="120" spans="1:12" x14ac:dyDescent="0.25">
      <c r="A120" s="176" t="s">
        <v>1814</v>
      </c>
      <c r="B120" s="179" t="s">
        <v>1815</v>
      </c>
      <c r="C120" s="115" t="s">
        <v>97</v>
      </c>
      <c r="D120" s="113" t="s">
        <v>96</v>
      </c>
      <c r="E120" s="113" t="s">
        <v>96</v>
      </c>
      <c r="F120" s="109"/>
      <c r="G120" s="109"/>
      <c r="H120" s="109"/>
      <c r="I120" s="109"/>
      <c r="J120" s="335"/>
    </row>
    <row r="121" spans="1:12" ht="15.75" x14ac:dyDescent="0.25">
      <c r="A121" s="176" t="s">
        <v>835</v>
      </c>
      <c r="B121" s="179" t="s">
        <v>861</v>
      </c>
      <c r="C121" s="113" t="s">
        <v>96</v>
      </c>
      <c r="D121" s="113" t="s">
        <v>96</v>
      </c>
      <c r="E121" s="113" t="s">
        <v>96</v>
      </c>
      <c r="F121" s="166"/>
      <c r="G121" s="166"/>
      <c r="H121" s="165"/>
      <c r="I121" s="165"/>
      <c r="J121" s="337"/>
    </row>
    <row r="122" spans="1:12" x14ac:dyDescent="0.25">
      <c r="A122" s="176" t="s">
        <v>836</v>
      </c>
      <c r="B122" s="179" t="s">
        <v>862</v>
      </c>
      <c r="C122" s="113" t="s">
        <v>96</v>
      </c>
      <c r="D122" s="113" t="s">
        <v>96</v>
      </c>
      <c r="E122" s="113" t="s">
        <v>96</v>
      </c>
      <c r="F122" s="109"/>
      <c r="G122" s="110"/>
      <c r="H122" s="109"/>
      <c r="I122" s="109"/>
      <c r="J122" s="335"/>
    </row>
    <row r="123" spans="1:12" x14ac:dyDescent="0.25">
      <c r="A123" s="176" t="s">
        <v>1818</v>
      </c>
      <c r="B123" s="179" t="s">
        <v>817</v>
      </c>
      <c r="C123" s="113" t="s">
        <v>96</v>
      </c>
      <c r="D123" s="113" t="s">
        <v>96</v>
      </c>
      <c r="E123" s="113" t="s">
        <v>96</v>
      </c>
      <c r="F123" s="109"/>
      <c r="G123" s="109"/>
      <c r="H123" s="109"/>
      <c r="I123" s="109"/>
      <c r="J123" s="335"/>
    </row>
    <row r="124" spans="1:12" x14ac:dyDescent="0.25">
      <c r="A124" s="176" t="s">
        <v>837</v>
      </c>
      <c r="B124" s="179" t="s">
        <v>863</v>
      </c>
      <c r="C124" s="113" t="s">
        <v>96</v>
      </c>
      <c r="D124" s="113" t="s">
        <v>96</v>
      </c>
      <c r="E124" s="113" t="s">
        <v>96</v>
      </c>
      <c r="F124" s="109"/>
      <c r="G124" s="110"/>
      <c r="H124" s="109"/>
      <c r="I124" s="109"/>
      <c r="J124" s="335"/>
    </row>
    <row r="125" spans="1:12" x14ac:dyDescent="0.25">
      <c r="A125" s="176" t="s">
        <v>838</v>
      </c>
      <c r="B125" s="179" t="s">
        <v>864</v>
      </c>
      <c r="C125" s="113" t="s">
        <v>96</v>
      </c>
      <c r="D125" s="113" t="s">
        <v>96</v>
      </c>
      <c r="E125" s="113" t="s">
        <v>96</v>
      </c>
      <c r="F125" s="109"/>
      <c r="G125" s="109"/>
      <c r="H125" s="109"/>
      <c r="I125" s="109"/>
      <c r="J125" s="335"/>
    </row>
    <row r="126" spans="1:12" x14ac:dyDescent="0.25">
      <c r="A126" s="176" t="s">
        <v>839</v>
      </c>
      <c r="B126" s="179" t="s">
        <v>865</v>
      </c>
      <c r="C126" s="113" t="s">
        <v>96</v>
      </c>
      <c r="D126" s="113" t="s">
        <v>96</v>
      </c>
      <c r="E126" s="113" t="s">
        <v>96</v>
      </c>
      <c r="F126" s="109"/>
      <c r="G126" s="110"/>
      <c r="H126" s="109"/>
      <c r="I126" s="109"/>
      <c r="J126" s="335"/>
    </row>
    <row r="127" spans="1:12" x14ac:dyDescent="0.25">
      <c r="A127" s="176" t="s">
        <v>840</v>
      </c>
      <c r="B127" s="179" t="s">
        <v>866</v>
      </c>
      <c r="C127" s="113" t="s">
        <v>96</v>
      </c>
      <c r="D127" s="113" t="s">
        <v>96</v>
      </c>
      <c r="E127" s="113" t="s">
        <v>96</v>
      </c>
      <c r="F127" s="109"/>
      <c r="G127" s="109"/>
      <c r="H127" s="109"/>
      <c r="I127" s="109"/>
      <c r="J127" s="335"/>
    </row>
    <row r="128" spans="1:12" x14ac:dyDescent="0.25">
      <c r="A128" s="176" t="s">
        <v>1873</v>
      </c>
      <c r="B128" s="179" t="s">
        <v>1874</v>
      </c>
      <c r="C128" s="113" t="s">
        <v>96</v>
      </c>
      <c r="D128" s="113" t="s">
        <v>96</v>
      </c>
      <c r="E128" s="113" t="s">
        <v>96</v>
      </c>
      <c r="F128" s="109"/>
      <c r="G128" s="109"/>
      <c r="H128" s="109"/>
      <c r="I128" s="109"/>
      <c r="J128" s="335"/>
    </row>
    <row r="129" spans="1:12" x14ac:dyDescent="0.25">
      <c r="A129" s="176" t="s">
        <v>841</v>
      </c>
      <c r="B129" s="179" t="s">
        <v>867</v>
      </c>
      <c r="C129" s="113" t="s">
        <v>96</v>
      </c>
      <c r="D129" s="113" t="s">
        <v>96</v>
      </c>
      <c r="E129" s="113" t="s">
        <v>96</v>
      </c>
      <c r="F129" s="109"/>
      <c r="G129" s="109"/>
      <c r="H129" s="109"/>
      <c r="I129" s="109"/>
      <c r="J129" s="335"/>
    </row>
    <row r="130" spans="1:12" x14ac:dyDescent="0.25">
      <c r="A130" s="176" t="s">
        <v>1801</v>
      </c>
      <c r="B130" s="179" t="s">
        <v>1802</v>
      </c>
      <c r="C130" s="257" t="s">
        <v>110</v>
      </c>
      <c r="D130" s="257" t="s">
        <v>110</v>
      </c>
      <c r="E130" s="257" t="s">
        <v>110</v>
      </c>
      <c r="F130" s="109"/>
      <c r="G130" s="109"/>
      <c r="H130" s="109"/>
      <c r="I130" s="109"/>
      <c r="J130" s="335"/>
    </row>
    <row r="131" spans="1:12" x14ac:dyDescent="0.25">
      <c r="A131" s="176" t="s">
        <v>842</v>
      </c>
      <c r="B131" s="179" t="s">
        <v>868</v>
      </c>
      <c r="C131" s="113" t="s">
        <v>96</v>
      </c>
      <c r="D131" s="113" t="s">
        <v>96</v>
      </c>
      <c r="E131" s="113" t="s">
        <v>96</v>
      </c>
      <c r="F131" s="109"/>
      <c r="G131" s="109"/>
      <c r="H131" s="109"/>
      <c r="I131" s="109"/>
      <c r="J131" s="335"/>
    </row>
    <row r="132" spans="1:12" x14ac:dyDescent="0.25">
      <c r="A132" s="176" t="s">
        <v>843</v>
      </c>
      <c r="B132" s="179" t="s">
        <v>869</v>
      </c>
      <c r="C132" s="113" t="s">
        <v>96</v>
      </c>
      <c r="D132" s="113" t="s">
        <v>96</v>
      </c>
      <c r="E132" s="113" t="s">
        <v>96</v>
      </c>
      <c r="F132" s="109"/>
      <c r="G132" s="109"/>
      <c r="H132" s="109"/>
      <c r="I132" s="109"/>
      <c r="J132" s="335"/>
      <c r="L132" s="47"/>
    </row>
    <row r="133" spans="1:12" x14ac:dyDescent="0.25">
      <c r="A133" s="176" t="s">
        <v>844</v>
      </c>
      <c r="B133" s="179" t="s">
        <v>870</v>
      </c>
      <c r="C133" s="113" t="s">
        <v>96</v>
      </c>
      <c r="D133" s="113" t="s">
        <v>96</v>
      </c>
      <c r="E133" s="113" t="s">
        <v>96</v>
      </c>
      <c r="F133" s="109"/>
      <c r="G133" s="109"/>
      <c r="H133" s="109"/>
      <c r="I133" s="109"/>
      <c r="J133" s="335"/>
    </row>
    <row r="134" spans="1:12" ht="15.75" x14ac:dyDescent="0.25">
      <c r="A134" s="176" t="s">
        <v>662</v>
      </c>
      <c r="B134" s="179" t="s">
        <v>682</v>
      </c>
      <c r="C134" s="113" t="s">
        <v>96</v>
      </c>
      <c r="D134" s="113" t="s">
        <v>96</v>
      </c>
      <c r="E134" s="115" t="s">
        <v>97</v>
      </c>
      <c r="F134" s="109"/>
      <c r="G134" s="23"/>
      <c r="H134" s="20"/>
      <c r="I134" s="20"/>
      <c r="J134" s="213"/>
    </row>
    <row r="135" spans="1:12" x14ac:dyDescent="0.25">
      <c r="A135" s="176" t="s">
        <v>845</v>
      </c>
      <c r="B135" s="179" t="s">
        <v>871</v>
      </c>
      <c r="C135" s="113" t="s">
        <v>96</v>
      </c>
      <c r="D135" s="113" t="s">
        <v>96</v>
      </c>
      <c r="E135" s="113" t="s">
        <v>96</v>
      </c>
      <c r="F135" s="109"/>
      <c r="G135" s="109"/>
      <c r="H135" s="109"/>
      <c r="I135" s="109"/>
      <c r="J135" s="335"/>
    </row>
    <row r="136" spans="1:12" x14ac:dyDescent="0.25">
      <c r="A136" s="176" t="s">
        <v>846</v>
      </c>
      <c r="B136" s="179" t="s">
        <v>872</v>
      </c>
      <c r="C136" s="113" t="s">
        <v>96</v>
      </c>
      <c r="D136" s="113" t="s">
        <v>96</v>
      </c>
      <c r="E136" s="113" t="s">
        <v>96</v>
      </c>
      <c r="F136" s="109"/>
      <c r="G136" s="109"/>
      <c r="H136" s="109"/>
      <c r="I136" s="109"/>
      <c r="J136" s="335"/>
      <c r="L136" s="47"/>
    </row>
    <row r="137" spans="1:12" x14ac:dyDescent="0.25">
      <c r="A137" s="176" t="s">
        <v>847</v>
      </c>
      <c r="B137" s="179" t="s">
        <v>873</v>
      </c>
      <c r="C137" s="113" t="s">
        <v>96</v>
      </c>
      <c r="D137" s="113" t="s">
        <v>96</v>
      </c>
      <c r="E137" s="113" t="s">
        <v>96</v>
      </c>
      <c r="F137" s="109"/>
      <c r="G137" s="109"/>
      <c r="H137" s="109"/>
      <c r="I137" s="109"/>
      <c r="J137" s="335"/>
    </row>
    <row r="138" spans="1:12" x14ac:dyDescent="0.25">
      <c r="A138" s="176" t="s">
        <v>848</v>
      </c>
      <c r="B138" s="179" t="s">
        <v>874</v>
      </c>
      <c r="C138" s="113" t="s">
        <v>96</v>
      </c>
      <c r="D138" s="113" t="s">
        <v>96</v>
      </c>
      <c r="E138" s="113" t="s">
        <v>96</v>
      </c>
      <c r="F138" s="109"/>
      <c r="G138" s="109"/>
      <c r="H138" s="109"/>
      <c r="I138" s="109"/>
      <c r="J138" s="335"/>
    </row>
    <row r="139" spans="1:12" x14ac:dyDescent="0.25">
      <c r="A139" s="176" t="s">
        <v>853</v>
      </c>
      <c r="B139" s="179" t="s">
        <v>879</v>
      </c>
      <c r="C139" s="113" t="s">
        <v>96</v>
      </c>
      <c r="D139" s="257" t="s">
        <v>110</v>
      </c>
      <c r="E139" s="257" t="s">
        <v>110</v>
      </c>
      <c r="F139" s="109"/>
      <c r="G139" s="109"/>
      <c r="H139" s="109"/>
      <c r="I139" s="109"/>
      <c r="J139" s="335"/>
    </row>
    <row r="140" spans="1:12" x14ac:dyDescent="0.25">
      <c r="A140" s="176" t="s">
        <v>854</v>
      </c>
      <c r="B140" s="179" t="s">
        <v>880</v>
      </c>
      <c r="C140" s="113" t="s">
        <v>96</v>
      </c>
      <c r="D140" s="257" t="s">
        <v>110</v>
      </c>
      <c r="E140" s="257" t="s">
        <v>110</v>
      </c>
      <c r="F140" s="109"/>
      <c r="G140" s="109"/>
      <c r="H140" s="109"/>
      <c r="I140" s="109"/>
      <c r="J140" s="335"/>
    </row>
    <row r="141" spans="1:12" x14ac:dyDescent="0.25">
      <c r="A141" s="176" t="s">
        <v>855</v>
      </c>
      <c r="B141" s="179" t="s">
        <v>881</v>
      </c>
      <c r="C141" s="113" t="s">
        <v>96</v>
      </c>
      <c r="D141" s="257" t="s">
        <v>110</v>
      </c>
      <c r="E141" s="257" t="s">
        <v>110</v>
      </c>
      <c r="F141" s="109"/>
      <c r="G141" s="109"/>
      <c r="H141" s="109"/>
      <c r="I141" s="109"/>
      <c r="J141" s="335"/>
    </row>
    <row r="142" spans="1:12" x14ac:dyDescent="0.25">
      <c r="A142" s="176" t="s">
        <v>856</v>
      </c>
      <c r="B142" s="179" t="s">
        <v>882</v>
      </c>
      <c r="C142" s="113" t="s">
        <v>96</v>
      </c>
      <c r="D142" s="257" t="s">
        <v>110</v>
      </c>
      <c r="E142" s="257" t="s">
        <v>110</v>
      </c>
      <c r="F142" s="109"/>
      <c r="G142" s="109"/>
      <c r="H142" s="109"/>
      <c r="I142" s="109"/>
      <c r="J142" s="335"/>
    </row>
    <row r="143" spans="1:12" x14ac:dyDescent="0.25">
      <c r="A143" s="176" t="s">
        <v>857</v>
      </c>
      <c r="B143" s="179" t="s">
        <v>883</v>
      </c>
      <c r="C143" s="113" t="s">
        <v>96</v>
      </c>
      <c r="D143" s="257" t="s">
        <v>110</v>
      </c>
      <c r="E143" s="257" t="s">
        <v>110</v>
      </c>
      <c r="F143" s="109"/>
      <c r="G143" s="109"/>
      <c r="H143" s="109"/>
      <c r="I143" s="109"/>
      <c r="J143" s="335"/>
    </row>
    <row r="144" spans="1:12" x14ac:dyDescent="0.25">
      <c r="A144" s="176" t="s">
        <v>858</v>
      </c>
      <c r="B144" s="179" t="s">
        <v>884</v>
      </c>
      <c r="C144" s="113" t="s">
        <v>96</v>
      </c>
      <c r="D144" s="257" t="s">
        <v>110</v>
      </c>
      <c r="E144" s="257" t="s">
        <v>110</v>
      </c>
      <c r="F144" s="110"/>
      <c r="G144" s="110"/>
      <c r="H144" s="109"/>
      <c r="I144" s="109"/>
      <c r="J144" s="335"/>
    </row>
    <row r="145" spans="1:11" x14ac:dyDescent="0.25">
      <c r="A145" s="176" t="s">
        <v>859</v>
      </c>
      <c r="B145" s="179" t="s">
        <v>885</v>
      </c>
      <c r="C145" s="113" t="s">
        <v>96</v>
      </c>
      <c r="D145" s="257" t="s">
        <v>110</v>
      </c>
      <c r="E145" s="257" t="s">
        <v>110</v>
      </c>
      <c r="F145" s="109"/>
      <c r="G145" s="109"/>
      <c r="H145" s="109"/>
      <c r="I145" s="109"/>
      <c r="J145" s="335"/>
    </row>
    <row r="146" spans="1:11" x14ac:dyDescent="0.25">
      <c r="A146" s="176" t="s">
        <v>860</v>
      </c>
      <c r="B146" s="179" t="s">
        <v>886</v>
      </c>
      <c r="C146" s="113" t="s">
        <v>96</v>
      </c>
      <c r="D146" s="257" t="s">
        <v>110</v>
      </c>
      <c r="E146" s="257" t="s">
        <v>110</v>
      </c>
      <c r="F146" s="109"/>
      <c r="G146" s="110"/>
      <c r="H146" s="109"/>
      <c r="I146" s="109"/>
      <c r="J146" s="335"/>
    </row>
    <row r="147" spans="1:11" ht="15.75" x14ac:dyDescent="0.25">
      <c r="A147" s="176" t="s">
        <v>887</v>
      </c>
      <c r="B147" s="179" t="s">
        <v>892</v>
      </c>
      <c r="C147" s="113" t="s">
        <v>96</v>
      </c>
      <c r="D147" s="257" t="s">
        <v>110</v>
      </c>
      <c r="E147" s="257" t="s">
        <v>110</v>
      </c>
      <c r="F147" s="166"/>
      <c r="G147" s="166"/>
      <c r="H147" s="165"/>
      <c r="I147" s="165"/>
      <c r="J147" s="337"/>
    </row>
    <row r="148" spans="1:11" x14ac:dyDescent="0.25">
      <c r="A148" s="176" t="s">
        <v>888</v>
      </c>
      <c r="B148" s="179" t="s">
        <v>893</v>
      </c>
      <c r="C148" s="113" t="s">
        <v>96</v>
      </c>
      <c r="D148" s="257" t="s">
        <v>110</v>
      </c>
      <c r="E148" s="257" t="s">
        <v>110</v>
      </c>
      <c r="F148" s="109"/>
      <c r="G148" s="110"/>
      <c r="H148" s="109"/>
      <c r="I148" s="109"/>
      <c r="J148" s="335"/>
    </row>
    <row r="149" spans="1:11" x14ac:dyDescent="0.25">
      <c r="A149" s="180" t="s">
        <v>889</v>
      </c>
      <c r="B149" s="182" t="s">
        <v>894</v>
      </c>
      <c r="C149" s="120" t="s">
        <v>96</v>
      </c>
      <c r="D149" s="423" t="s">
        <v>110</v>
      </c>
      <c r="E149" s="423" t="s">
        <v>110</v>
      </c>
      <c r="F149" s="374"/>
      <c r="G149" s="114"/>
      <c r="H149" s="374"/>
      <c r="I149" s="374"/>
      <c r="J149" s="375"/>
    </row>
    <row r="150" spans="1:11" x14ac:dyDescent="0.25">
      <c r="A150" s="96"/>
      <c r="B150" s="98"/>
      <c r="C150" s="257"/>
      <c r="D150" s="257"/>
      <c r="E150" s="257"/>
      <c r="F150" s="109"/>
      <c r="G150" s="109"/>
      <c r="H150" s="109"/>
      <c r="I150" s="109"/>
      <c r="J150" s="109"/>
      <c r="K150" s="20"/>
    </row>
    <row r="151" spans="1:11" x14ac:dyDescent="0.25">
      <c r="A151" s="96"/>
      <c r="B151" s="98"/>
      <c r="C151" s="257"/>
      <c r="D151" s="257"/>
      <c r="E151" s="257"/>
      <c r="F151" s="110"/>
      <c r="G151" s="110"/>
      <c r="H151" s="109"/>
      <c r="I151" s="109"/>
      <c r="J151" s="109"/>
      <c r="K151" s="20"/>
    </row>
    <row r="152" spans="1:11" x14ac:dyDescent="0.25">
      <c r="A152" s="96"/>
      <c r="B152" s="98"/>
      <c r="C152" s="257"/>
      <c r="D152" s="257"/>
      <c r="E152" s="257"/>
      <c r="F152" s="109"/>
      <c r="G152" s="109"/>
      <c r="H152" s="109"/>
      <c r="I152" s="109"/>
      <c r="J152" s="109"/>
      <c r="K152" s="20"/>
    </row>
  </sheetData>
  <autoFilter ref="A12:J12">
    <sortState ref="A13:J150">
      <sortCondition ref="C12"/>
    </sortState>
  </autoFilter>
  <sortState ref="A13:J149">
    <sortCondition ref="A149"/>
  </sortState>
  <mergeCells count="3">
    <mergeCell ref="H11:J11"/>
    <mergeCell ref="C11:E11"/>
    <mergeCell ref="F11:G11"/>
  </mergeCells>
  <pageMargins left="0.7" right="0.7" top="0.75" bottom="0.75" header="0.3" footer="0.3"/>
  <pageSetup paperSize="9" orientation="landscape" horizontalDpi="4294967293" vertic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1"/>
  <sheetViews>
    <sheetView topLeftCell="B1" workbookViewId="0">
      <selection activeCell="B13" sqref="A13:R555"/>
    </sheetView>
  </sheetViews>
  <sheetFormatPr baseColWidth="10" defaultColWidth="9.140625" defaultRowHeight="15" x14ac:dyDescent="0.25"/>
  <cols>
    <col min="1" max="1" width="16.28515625" customWidth="1"/>
    <col min="2" max="2" width="28.42578125" customWidth="1"/>
    <col min="3" max="3" width="25.85546875" customWidth="1"/>
    <col min="4" max="4" width="8" customWidth="1"/>
    <col min="5" max="5" width="8.28515625" customWidth="1"/>
    <col min="6" max="6" width="8.140625" customWidth="1"/>
    <col min="7" max="7" width="10.85546875" customWidth="1"/>
    <col min="8" max="8" width="11.7109375" customWidth="1"/>
    <col min="9" max="9" width="8.28515625" customWidth="1"/>
    <col min="10" max="10" width="8.85546875" customWidth="1"/>
    <col min="11" max="11" width="8.28515625" customWidth="1"/>
  </cols>
  <sheetData>
    <row r="1" spans="1:18" ht="36" x14ac:dyDescent="0.25">
      <c r="B1" s="271" t="s">
        <v>57</v>
      </c>
      <c r="C1" s="12"/>
      <c r="D1" s="12"/>
      <c r="E1" s="41"/>
      <c r="F1" s="19"/>
      <c r="H1" s="75"/>
      <c r="I1" s="75"/>
    </row>
    <row r="2" spans="1:18" ht="15" customHeight="1" x14ac:dyDescent="0.25">
      <c r="B2" s="268" t="s">
        <v>59</v>
      </c>
      <c r="C2" s="12"/>
      <c r="D2" s="75" t="s">
        <v>41</v>
      </c>
      <c r="E2" s="41"/>
      <c r="F2" s="19"/>
      <c r="H2" s="82" t="s">
        <v>114</v>
      </c>
      <c r="I2" s="75"/>
    </row>
    <row r="3" spans="1:18" ht="15.75" customHeight="1" x14ac:dyDescent="0.25">
      <c r="B3" s="90" t="s">
        <v>1</v>
      </c>
      <c r="C3" s="12"/>
      <c r="D3" s="75" t="s">
        <v>42</v>
      </c>
      <c r="E3" s="41"/>
      <c r="F3" s="19"/>
      <c r="H3" s="81" t="s">
        <v>113</v>
      </c>
      <c r="I3" s="75"/>
    </row>
    <row r="4" spans="1:18" ht="14.25" customHeight="1" x14ac:dyDescent="0.25">
      <c r="B4" s="90" t="s">
        <v>2</v>
      </c>
      <c r="C4" s="12"/>
      <c r="D4" s="75" t="s">
        <v>43</v>
      </c>
      <c r="H4" s="80" t="s">
        <v>112</v>
      </c>
      <c r="I4" s="75"/>
    </row>
    <row r="5" spans="1:18" ht="15.75" customHeight="1" x14ac:dyDescent="0.25">
      <c r="B5" s="281" t="s">
        <v>1659</v>
      </c>
      <c r="C5" s="12"/>
      <c r="D5" s="75" t="s">
        <v>271</v>
      </c>
      <c r="E5" s="90"/>
      <c r="H5" s="79" t="s">
        <v>111</v>
      </c>
      <c r="I5" s="75"/>
    </row>
    <row r="6" spans="1:18" ht="15.75" x14ac:dyDescent="0.25">
      <c r="B6" t="s">
        <v>1737</v>
      </c>
      <c r="C6" s="12"/>
      <c r="D6" s="75" t="s">
        <v>44</v>
      </c>
      <c r="E6" s="12"/>
      <c r="H6" s="78" t="s">
        <v>115</v>
      </c>
      <c r="I6" s="75"/>
    </row>
    <row r="7" spans="1:18" ht="15.75" x14ac:dyDescent="0.25">
      <c r="C7" s="12"/>
      <c r="D7" s="75" t="s">
        <v>45</v>
      </c>
      <c r="E7" s="12"/>
      <c r="H7" s="77" t="s">
        <v>116</v>
      </c>
      <c r="I7" s="75"/>
      <c r="L7" s="20"/>
    </row>
    <row r="8" spans="1:18" ht="15.75" x14ac:dyDescent="0.25">
      <c r="B8" s="20"/>
      <c r="C8" s="12"/>
      <c r="D8" s="75" t="s">
        <v>100</v>
      </c>
      <c r="E8" s="23"/>
      <c r="F8" s="20"/>
      <c r="H8" s="83" t="s">
        <v>117</v>
      </c>
      <c r="I8" s="75"/>
    </row>
    <row r="9" spans="1:18" ht="15.75" x14ac:dyDescent="0.25">
      <c r="B9" s="20"/>
      <c r="C9" s="12"/>
      <c r="D9" s="75" t="s">
        <v>268</v>
      </c>
      <c r="E9" s="23"/>
      <c r="F9" s="20"/>
      <c r="H9" s="75"/>
      <c r="I9" s="75"/>
    </row>
    <row r="10" spans="1:18" ht="15.75" x14ac:dyDescent="0.25">
      <c r="B10" s="20"/>
      <c r="C10" s="12"/>
      <c r="D10" s="12"/>
      <c r="E10" s="23"/>
      <c r="F10" s="20"/>
      <c r="G10" s="75"/>
      <c r="H10" s="75"/>
      <c r="I10" s="75"/>
      <c r="K10" s="75"/>
    </row>
    <row r="11" spans="1:18" ht="15" customHeight="1" x14ac:dyDescent="0.25">
      <c r="B11" s="254"/>
      <c r="C11" s="255"/>
      <c r="D11" s="554" t="s">
        <v>32</v>
      </c>
      <c r="E11" s="555"/>
      <c r="F11" s="556"/>
      <c r="G11" s="555" t="s">
        <v>33</v>
      </c>
      <c r="H11" s="555"/>
      <c r="I11" s="554" t="s">
        <v>46</v>
      </c>
      <c r="J11" s="555"/>
      <c r="K11" s="556"/>
      <c r="M11" s="47"/>
      <c r="N11" s="47"/>
      <c r="O11" s="47"/>
      <c r="P11" s="47"/>
      <c r="Q11" s="47"/>
      <c r="R11" s="47"/>
    </row>
    <row r="12" spans="1:18" ht="15.75" customHeight="1" x14ac:dyDescent="0.25">
      <c r="A12" s="254" t="s">
        <v>1729</v>
      </c>
      <c r="B12" s="254" t="s">
        <v>31</v>
      </c>
      <c r="C12" s="255" t="s">
        <v>30</v>
      </c>
      <c r="D12" s="55" t="s">
        <v>34</v>
      </c>
      <c r="E12" s="55" t="s">
        <v>35</v>
      </c>
      <c r="F12" s="55" t="s">
        <v>36</v>
      </c>
      <c r="G12" s="55" t="s">
        <v>270</v>
      </c>
      <c r="H12" s="55" t="s">
        <v>37</v>
      </c>
      <c r="I12" s="56" t="s">
        <v>40</v>
      </c>
      <c r="J12" s="56" t="s">
        <v>38</v>
      </c>
      <c r="K12" s="56" t="s">
        <v>269</v>
      </c>
      <c r="M12" s="47"/>
      <c r="N12" s="110"/>
      <c r="O12" s="110"/>
      <c r="P12" s="110"/>
      <c r="Q12" s="47"/>
      <c r="R12" s="47"/>
    </row>
    <row r="13" spans="1:18" x14ac:dyDescent="0.25">
      <c r="A13" t="s">
        <v>1082</v>
      </c>
      <c r="B13" s="216" t="s">
        <v>1084</v>
      </c>
      <c r="C13" s="178"/>
      <c r="D13" s="84" t="s">
        <v>110</v>
      </c>
      <c r="E13" s="84" t="s">
        <v>110</v>
      </c>
      <c r="F13" s="84" t="s">
        <v>110</v>
      </c>
      <c r="G13" s="100"/>
      <c r="H13" s="100"/>
      <c r="I13" s="100"/>
      <c r="J13" s="100"/>
      <c r="K13" s="146"/>
    </row>
    <row r="14" spans="1:18" x14ac:dyDescent="0.25">
      <c r="A14" t="s">
        <v>1082</v>
      </c>
      <c r="B14" s="216" t="s">
        <v>1083</v>
      </c>
      <c r="C14" s="178"/>
      <c r="D14" s="84" t="s">
        <v>110</v>
      </c>
      <c r="E14" s="84" t="s">
        <v>110</v>
      </c>
      <c r="F14" s="84" t="s">
        <v>110</v>
      </c>
      <c r="G14" s="100"/>
      <c r="H14" s="100"/>
      <c r="I14" s="100"/>
      <c r="J14" s="100"/>
      <c r="K14" s="146"/>
    </row>
    <row r="15" spans="1:18" x14ac:dyDescent="0.25">
      <c r="A15" t="s">
        <v>1082</v>
      </c>
      <c r="B15" s="216" t="s">
        <v>1085</v>
      </c>
      <c r="C15" s="178"/>
      <c r="D15" s="84" t="s">
        <v>110</v>
      </c>
      <c r="E15" s="84" t="s">
        <v>110</v>
      </c>
      <c r="F15" s="84" t="s">
        <v>110</v>
      </c>
      <c r="G15" s="100"/>
      <c r="H15" s="100"/>
      <c r="I15" s="100"/>
      <c r="J15" s="100"/>
      <c r="K15" s="146"/>
    </row>
    <row r="16" spans="1:18" x14ac:dyDescent="0.25">
      <c r="A16" t="s">
        <v>1262</v>
      </c>
      <c r="B16" s="216" t="s">
        <v>1263</v>
      </c>
      <c r="C16" s="178"/>
      <c r="D16" s="84" t="s">
        <v>110</v>
      </c>
      <c r="E16" s="84" t="s">
        <v>110</v>
      </c>
      <c r="F16" s="84" t="s">
        <v>110</v>
      </c>
      <c r="G16" s="100"/>
      <c r="H16" s="100"/>
      <c r="I16" s="100"/>
      <c r="J16" s="100"/>
      <c r="K16" s="146"/>
    </row>
    <row r="17" spans="1:12" x14ac:dyDescent="0.25">
      <c r="A17" t="s">
        <v>1262</v>
      </c>
      <c r="B17" s="216" t="s">
        <v>1264</v>
      </c>
      <c r="C17" s="178"/>
      <c r="D17" s="84" t="s">
        <v>110</v>
      </c>
      <c r="E17" s="84" t="s">
        <v>110</v>
      </c>
      <c r="F17" s="84" t="s">
        <v>110</v>
      </c>
      <c r="G17" s="100"/>
      <c r="H17" s="100"/>
      <c r="I17" s="100"/>
      <c r="J17" s="100"/>
      <c r="K17" s="146"/>
    </row>
    <row r="18" spans="1:12" x14ac:dyDescent="0.25">
      <c r="A18" t="s">
        <v>1520</v>
      </c>
      <c r="B18" s="215" t="s">
        <v>1522</v>
      </c>
      <c r="C18" s="178"/>
      <c r="D18" s="84" t="s">
        <v>110</v>
      </c>
      <c r="E18" s="84" t="s">
        <v>110</v>
      </c>
      <c r="F18" s="84" t="s">
        <v>110</v>
      </c>
      <c r="G18" s="100"/>
      <c r="H18" s="100"/>
      <c r="I18" s="100"/>
      <c r="J18" s="100"/>
      <c r="K18" s="146"/>
    </row>
    <row r="19" spans="1:12" x14ac:dyDescent="0.25">
      <c r="A19" t="s">
        <v>1520</v>
      </c>
      <c r="B19" s="215" t="s">
        <v>1533</v>
      </c>
      <c r="C19" s="178"/>
      <c r="D19" s="84" t="s">
        <v>110</v>
      </c>
      <c r="E19" s="84" t="s">
        <v>110</v>
      </c>
      <c r="F19" s="84" t="s">
        <v>110</v>
      </c>
      <c r="G19" s="100"/>
      <c r="H19" s="100"/>
      <c r="I19" s="100"/>
      <c r="J19" s="100"/>
      <c r="K19" s="146"/>
    </row>
    <row r="20" spans="1:12" x14ac:dyDescent="0.25">
      <c r="A20" t="s">
        <v>1520</v>
      </c>
      <c r="B20" s="215" t="s">
        <v>1530</v>
      </c>
      <c r="C20" s="178"/>
      <c r="D20" s="84" t="s">
        <v>110</v>
      </c>
      <c r="E20" s="84" t="s">
        <v>110</v>
      </c>
      <c r="F20" s="84" t="s">
        <v>110</v>
      </c>
      <c r="G20" s="100"/>
      <c r="H20" s="100"/>
      <c r="I20" s="100"/>
      <c r="J20" s="100"/>
      <c r="K20" s="146"/>
    </row>
    <row r="21" spans="1:12" x14ac:dyDescent="0.25">
      <c r="A21" t="s">
        <v>1520</v>
      </c>
      <c r="B21" s="215" t="s">
        <v>1525</v>
      </c>
      <c r="C21" s="178"/>
      <c r="D21" s="84" t="s">
        <v>110</v>
      </c>
      <c r="E21" s="84" t="s">
        <v>110</v>
      </c>
      <c r="F21" s="84" t="s">
        <v>110</v>
      </c>
      <c r="G21" s="100"/>
      <c r="H21" s="100"/>
      <c r="I21" s="100"/>
      <c r="J21" s="100"/>
      <c r="K21" s="146"/>
    </row>
    <row r="22" spans="1:12" x14ac:dyDescent="0.25">
      <c r="A22" t="s">
        <v>1520</v>
      </c>
      <c r="B22" s="215" t="s">
        <v>1527</v>
      </c>
      <c r="C22" s="178"/>
      <c r="D22" s="84" t="s">
        <v>110</v>
      </c>
      <c r="E22" s="84" t="s">
        <v>110</v>
      </c>
      <c r="F22" s="84" t="s">
        <v>110</v>
      </c>
      <c r="G22" s="100"/>
      <c r="H22" s="100"/>
      <c r="I22" s="100"/>
      <c r="J22" s="100"/>
      <c r="K22" s="146"/>
    </row>
    <row r="23" spans="1:12" x14ac:dyDescent="0.25">
      <c r="A23" t="s">
        <v>1520</v>
      </c>
      <c r="B23" s="216" t="s">
        <v>1524</v>
      </c>
      <c r="C23" s="178"/>
      <c r="D23" s="84" t="s">
        <v>110</v>
      </c>
      <c r="E23" s="84" t="s">
        <v>110</v>
      </c>
      <c r="F23" s="84" t="s">
        <v>110</v>
      </c>
      <c r="G23" s="100"/>
      <c r="H23" s="100"/>
      <c r="I23" s="100"/>
      <c r="J23" s="100"/>
      <c r="K23" s="146"/>
    </row>
    <row r="24" spans="1:12" x14ac:dyDescent="0.25">
      <c r="A24" t="s">
        <v>1520</v>
      </c>
      <c r="B24" s="215" t="s">
        <v>1526</v>
      </c>
      <c r="C24" s="178"/>
      <c r="D24" s="84" t="s">
        <v>110</v>
      </c>
      <c r="E24" s="84" t="s">
        <v>110</v>
      </c>
      <c r="F24" s="84" t="s">
        <v>110</v>
      </c>
      <c r="G24" s="100"/>
      <c r="H24" s="100"/>
      <c r="I24" s="100"/>
      <c r="J24" s="100"/>
      <c r="K24" s="146"/>
    </row>
    <row r="25" spans="1:12" x14ac:dyDescent="0.25">
      <c r="A25" t="s">
        <v>1520</v>
      </c>
      <c r="B25" s="216" t="s">
        <v>1529</v>
      </c>
      <c r="C25" s="97"/>
      <c r="D25" s="84" t="s">
        <v>110</v>
      </c>
      <c r="E25" s="84" t="s">
        <v>110</v>
      </c>
      <c r="F25" s="84" t="s">
        <v>110</v>
      </c>
      <c r="G25" s="100"/>
      <c r="H25" s="100"/>
      <c r="I25" s="100"/>
      <c r="J25" s="100"/>
      <c r="K25" s="146"/>
    </row>
    <row r="26" spans="1:12" x14ac:dyDescent="0.25">
      <c r="A26" t="s">
        <v>1520</v>
      </c>
      <c r="B26" s="215" t="s">
        <v>1534</v>
      </c>
      <c r="C26" s="97"/>
      <c r="D26" s="84" t="s">
        <v>110</v>
      </c>
      <c r="E26" s="84" t="s">
        <v>110</v>
      </c>
      <c r="F26" s="84" t="s">
        <v>110</v>
      </c>
      <c r="G26" s="110"/>
      <c r="H26" s="99"/>
      <c r="I26" s="100"/>
      <c r="J26" s="100"/>
      <c r="K26" s="146"/>
      <c r="L26" t="s">
        <v>1816</v>
      </c>
    </row>
    <row r="27" spans="1:12" x14ac:dyDescent="0.25">
      <c r="A27" t="s">
        <v>1520</v>
      </c>
      <c r="B27" s="215" t="s">
        <v>1528</v>
      </c>
      <c r="C27" s="97"/>
      <c r="D27" s="84" t="s">
        <v>110</v>
      </c>
      <c r="E27" s="84" t="s">
        <v>110</v>
      </c>
      <c r="F27" s="84" t="s">
        <v>110</v>
      </c>
      <c r="G27" s="100"/>
      <c r="H27" s="100"/>
      <c r="I27" s="100"/>
      <c r="J27" s="100"/>
      <c r="K27" s="146"/>
    </row>
    <row r="28" spans="1:12" x14ac:dyDescent="0.25">
      <c r="A28" t="s">
        <v>1520</v>
      </c>
      <c r="B28" s="217" t="s">
        <v>1521</v>
      </c>
      <c r="C28" s="104"/>
      <c r="D28" s="91" t="s">
        <v>110</v>
      </c>
      <c r="E28" s="91" t="s">
        <v>110</v>
      </c>
      <c r="F28" s="91" t="s">
        <v>110</v>
      </c>
      <c r="G28" s="106"/>
      <c r="H28" s="111"/>
      <c r="I28" s="106"/>
      <c r="J28" s="106"/>
      <c r="K28" s="147"/>
    </row>
    <row r="29" spans="1:12" x14ac:dyDescent="0.25">
      <c r="A29" t="s">
        <v>1520</v>
      </c>
      <c r="B29" s="214" t="s">
        <v>1532</v>
      </c>
      <c r="C29" s="177"/>
      <c r="D29" s="84" t="s">
        <v>110</v>
      </c>
      <c r="E29" s="84" t="s">
        <v>110</v>
      </c>
      <c r="F29" s="84" t="s">
        <v>110</v>
      </c>
      <c r="G29" s="175"/>
      <c r="H29" s="175"/>
      <c r="I29" s="175"/>
      <c r="J29" s="175"/>
      <c r="K29" s="146"/>
    </row>
    <row r="30" spans="1:12" x14ac:dyDescent="0.25">
      <c r="A30" t="s">
        <v>1520</v>
      </c>
      <c r="B30" s="215" t="s">
        <v>1531</v>
      </c>
      <c r="C30" s="177"/>
      <c r="D30" s="84" t="s">
        <v>110</v>
      </c>
      <c r="E30" s="84" t="s">
        <v>110</v>
      </c>
      <c r="F30" s="84" t="s">
        <v>110</v>
      </c>
      <c r="G30" s="175"/>
      <c r="H30" s="175"/>
      <c r="I30" s="175"/>
      <c r="J30" s="175"/>
      <c r="K30" s="146"/>
    </row>
    <row r="31" spans="1:12" x14ac:dyDescent="0.25">
      <c r="A31" t="s">
        <v>1520</v>
      </c>
      <c r="B31" s="215" t="s">
        <v>1523</v>
      </c>
      <c r="C31" s="177"/>
      <c r="D31" s="84" t="s">
        <v>110</v>
      </c>
      <c r="E31" s="84" t="s">
        <v>110</v>
      </c>
      <c r="F31" s="84" t="s">
        <v>110</v>
      </c>
      <c r="G31" s="175"/>
      <c r="H31" s="175"/>
      <c r="I31" s="175"/>
      <c r="J31" s="175"/>
      <c r="K31" s="146"/>
    </row>
    <row r="32" spans="1:12" x14ac:dyDescent="0.25">
      <c r="A32" t="s">
        <v>1146</v>
      </c>
      <c r="B32" s="216" t="s">
        <v>1147</v>
      </c>
      <c r="C32" s="177"/>
      <c r="D32" s="84" t="s">
        <v>110</v>
      </c>
      <c r="E32" s="84" t="s">
        <v>110</v>
      </c>
      <c r="F32" s="84" t="s">
        <v>110</v>
      </c>
      <c r="G32" s="175"/>
      <c r="H32" s="175"/>
      <c r="I32" s="175"/>
      <c r="J32" s="175"/>
      <c r="K32" s="146"/>
    </row>
    <row r="33" spans="1:11" x14ac:dyDescent="0.25">
      <c r="A33" t="s">
        <v>1146</v>
      </c>
      <c r="B33" s="216" t="s">
        <v>1148</v>
      </c>
      <c r="C33" s="177"/>
      <c r="D33" s="84" t="s">
        <v>110</v>
      </c>
      <c r="E33" s="84" t="s">
        <v>110</v>
      </c>
      <c r="F33" s="84" t="s">
        <v>110</v>
      </c>
      <c r="G33" s="175"/>
      <c r="H33" s="175"/>
      <c r="I33" s="175"/>
      <c r="J33" s="175"/>
      <c r="K33" s="146"/>
    </row>
    <row r="34" spans="1:11" x14ac:dyDescent="0.25">
      <c r="A34" t="s">
        <v>1136</v>
      </c>
      <c r="B34" s="216" t="s">
        <v>1137</v>
      </c>
      <c r="C34" s="177"/>
      <c r="D34" s="84" t="s">
        <v>110</v>
      </c>
      <c r="E34" s="84" t="s">
        <v>110</v>
      </c>
      <c r="F34" s="84" t="s">
        <v>110</v>
      </c>
      <c r="G34" s="175"/>
      <c r="H34" s="175"/>
      <c r="I34" s="175"/>
      <c r="J34" s="175"/>
      <c r="K34" s="146"/>
    </row>
    <row r="35" spans="1:11" x14ac:dyDescent="0.25">
      <c r="A35" t="s">
        <v>1138</v>
      </c>
      <c r="B35" s="216" t="s">
        <v>1139</v>
      </c>
      <c r="C35" s="178"/>
      <c r="D35" s="84" t="s">
        <v>110</v>
      </c>
      <c r="E35" s="84" t="s">
        <v>110</v>
      </c>
      <c r="F35" s="84" t="s">
        <v>110</v>
      </c>
      <c r="G35" s="100"/>
      <c r="H35" s="100"/>
      <c r="I35" s="100"/>
      <c r="J35" s="100"/>
      <c r="K35" s="146"/>
    </row>
    <row r="36" spans="1:11" x14ac:dyDescent="0.25">
      <c r="A36" t="s">
        <v>1138</v>
      </c>
      <c r="B36" s="216" t="s">
        <v>1140</v>
      </c>
      <c r="C36" s="178"/>
      <c r="D36" s="84" t="s">
        <v>110</v>
      </c>
      <c r="E36" s="84" t="s">
        <v>110</v>
      </c>
      <c r="F36" s="84" t="s">
        <v>110</v>
      </c>
      <c r="G36" s="100"/>
      <c r="H36" s="100"/>
      <c r="I36" s="100"/>
      <c r="J36" s="100"/>
      <c r="K36" s="146"/>
    </row>
    <row r="37" spans="1:11" x14ac:dyDescent="0.25">
      <c r="A37" t="s">
        <v>1113</v>
      </c>
      <c r="B37" s="216" t="s">
        <v>1114</v>
      </c>
      <c r="C37" s="178"/>
      <c r="D37" s="84" t="s">
        <v>110</v>
      </c>
      <c r="E37" s="84" t="s">
        <v>110</v>
      </c>
      <c r="F37" s="84" t="s">
        <v>110</v>
      </c>
      <c r="G37" s="100"/>
      <c r="H37" s="100"/>
      <c r="I37" s="100"/>
      <c r="J37" s="100"/>
      <c r="K37" s="146"/>
    </row>
    <row r="38" spans="1:11" x14ac:dyDescent="0.25">
      <c r="A38" t="s">
        <v>1113</v>
      </c>
      <c r="B38" s="216" t="s">
        <v>1115</v>
      </c>
      <c r="C38" s="178"/>
      <c r="D38" s="84" t="s">
        <v>110</v>
      </c>
      <c r="E38" s="84" t="s">
        <v>110</v>
      </c>
      <c r="F38" s="84" t="s">
        <v>110</v>
      </c>
      <c r="G38" s="100"/>
      <c r="H38" s="100"/>
      <c r="I38" s="100"/>
      <c r="J38" s="100"/>
      <c r="K38" s="146"/>
    </row>
    <row r="39" spans="1:11" x14ac:dyDescent="0.25">
      <c r="A39" t="s">
        <v>1113</v>
      </c>
      <c r="B39" s="216" t="s">
        <v>1116</v>
      </c>
      <c r="C39" s="178"/>
      <c r="D39" s="84" t="s">
        <v>110</v>
      </c>
      <c r="E39" s="84" t="s">
        <v>110</v>
      </c>
      <c r="F39" s="84" t="s">
        <v>110</v>
      </c>
      <c r="G39" s="100"/>
      <c r="H39" s="100"/>
      <c r="I39" s="100"/>
      <c r="J39" s="100"/>
      <c r="K39" s="146"/>
    </row>
    <row r="40" spans="1:11" x14ac:dyDescent="0.25">
      <c r="A40" t="s">
        <v>1113</v>
      </c>
      <c r="B40" s="216" t="s">
        <v>1117</v>
      </c>
      <c r="C40" s="178"/>
      <c r="D40" s="84" t="s">
        <v>110</v>
      </c>
      <c r="E40" s="84" t="s">
        <v>110</v>
      </c>
      <c r="F40" s="84" t="s">
        <v>110</v>
      </c>
      <c r="G40" s="100"/>
      <c r="H40" s="100"/>
      <c r="I40" s="100"/>
      <c r="J40" s="100"/>
      <c r="K40" s="146"/>
    </row>
    <row r="41" spans="1:11" x14ac:dyDescent="0.25">
      <c r="A41" t="s">
        <v>1113</v>
      </c>
      <c r="B41" s="216" t="s">
        <v>1118</v>
      </c>
      <c r="C41" s="178"/>
      <c r="D41" s="84" t="s">
        <v>110</v>
      </c>
      <c r="E41" s="84" t="s">
        <v>110</v>
      </c>
      <c r="F41" s="84" t="s">
        <v>110</v>
      </c>
      <c r="G41" s="100"/>
      <c r="H41" s="100"/>
      <c r="I41" s="100"/>
      <c r="J41" s="100"/>
      <c r="K41" s="146"/>
    </row>
    <row r="42" spans="1:11" x14ac:dyDescent="0.25">
      <c r="A42" t="s">
        <v>1113</v>
      </c>
      <c r="B42" s="216" t="s">
        <v>1119</v>
      </c>
      <c r="C42" s="178"/>
      <c r="D42" s="84" t="s">
        <v>110</v>
      </c>
      <c r="E42" s="84" t="s">
        <v>110</v>
      </c>
      <c r="F42" s="84" t="s">
        <v>110</v>
      </c>
      <c r="G42" s="100"/>
      <c r="H42" s="100"/>
      <c r="I42" s="100"/>
      <c r="J42" s="100"/>
      <c r="K42" s="146"/>
    </row>
    <row r="43" spans="1:11" x14ac:dyDescent="0.25">
      <c r="A43" t="s">
        <v>1113</v>
      </c>
      <c r="B43" s="216" t="s">
        <v>1120</v>
      </c>
      <c r="C43" s="178"/>
      <c r="D43" s="84" t="s">
        <v>110</v>
      </c>
      <c r="E43" s="84" t="s">
        <v>110</v>
      </c>
      <c r="F43" s="84" t="s">
        <v>110</v>
      </c>
      <c r="G43" s="100"/>
      <c r="H43" s="100"/>
      <c r="I43" s="100"/>
      <c r="J43" s="100"/>
      <c r="K43" s="146"/>
    </row>
    <row r="44" spans="1:11" x14ac:dyDescent="0.25">
      <c r="A44" t="s">
        <v>1113</v>
      </c>
      <c r="B44" s="216" t="s">
        <v>1121</v>
      </c>
      <c r="C44" s="178"/>
      <c r="D44" s="84" t="s">
        <v>110</v>
      </c>
      <c r="E44" s="84" t="s">
        <v>110</v>
      </c>
      <c r="F44" s="84" t="s">
        <v>110</v>
      </c>
      <c r="G44" s="100"/>
      <c r="H44" s="100"/>
      <c r="I44" s="100"/>
      <c r="J44" s="100"/>
      <c r="K44" s="146"/>
    </row>
    <row r="45" spans="1:11" x14ac:dyDescent="0.25">
      <c r="A45" t="s">
        <v>1113</v>
      </c>
      <c r="B45" s="216" t="s">
        <v>1122</v>
      </c>
      <c r="C45" s="178"/>
      <c r="D45" s="84" t="s">
        <v>110</v>
      </c>
      <c r="E45" s="84" t="s">
        <v>110</v>
      </c>
      <c r="F45" s="84" t="s">
        <v>110</v>
      </c>
      <c r="G45" s="100"/>
      <c r="H45" s="100"/>
      <c r="I45" s="100"/>
      <c r="J45" s="100"/>
      <c r="K45" s="146"/>
    </row>
    <row r="46" spans="1:11" x14ac:dyDescent="0.25">
      <c r="A46" t="s">
        <v>1113</v>
      </c>
      <c r="B46" s="216" t="s">
        <v>1123</v>
      </c>
      <c r="C46" s="178"/>
      <c r="D46" s="84" t="s">
        <v>110</v>
      </c>
      <c r="E46" s="84" t="s">
        <v>110</v>
      </c>
      <c r="F46" s="84" t="s">
        <v>110</v>
      </c>
      <c r="G46" s="100"/>
      <c r="H46" s="100"/>
      <c r="I46" s="100"/>
      <c r="J46" s="100"/>
      <c r="K46" s="146"/>
    </row>
    <row r="47" spans="1:11" x14ac:dyDescent="0.25">
      <c r="A47" t="s">
        <v>1113</v>
      </c>
      <c r="B47" s="216" t="s">
        <v>1124</v>
      </c>
      <c r="C47" s="97"/>
      <c r="D47" s="84" t="s">
        <v>110</v>
      </c>
      <c r="E47" s="84" t="s">
        <v>110</v>
      </c>
      <c r="F47" s="84" t="s">
        <v>110</v>
      </c>
      <c r="G47" s="100"/>
      <c r="H47" s="100"/>
      <c r="I47" s="100"/>
      <c r="J47" s="100"/>
      <c r="K47" s="146"/>
    </row>
    <row r="48" spans="1:11" x14ac:dyDescent="0.25">
      <c r="A48" t="s">
        <v>1113</v>
      </c>
      <c r="B48" s="216" t="s">
        <v>1125</v>
      </c>
      <c r="C48" s="97"/>
      <c r="D48" s="84" t="s">
        <v>110</v>
      </c>
      <c r="E48" s="84" t="s">
        <v>110</v>
      </c>
      <c r="F48" s="84" t="s">
        <v>110</v>
      </c>
      <c r="G48" s="110"/>
      <c r="H48" s="99"/>
      <c r="I48" s="100"/>
      <c r="J48" s="100"/>
      <c r="K48" s="146"/>
    </row>
    <row r="49" spans="1:11" x14ac:dyDescent="0.25">
      <c r="A49" t="s">
        <v>1113</v>
      </c>
      <c r="B49" s="215" t="s">
        <v>1126</v>
      </c>
      <c r="C49" s="97"/>
      <c r="D49" s="84" t="s">
        <v>110</v>
      </c>
      <c r="E49" s="84" t="s">
        <v>110</v>
      </c>
      <c r="F49" s="84" t="s">
        <v>110</v>
      </c>
      <c r="G49" s="100"/>
      <c r="H49" s="100"/>
      <c r="I49" s="100"/>
      <c r="J49" s="100"/>
      <c r="K49" s="146"/>
    </row>
    <row r="50" spans="1:11" x14ac:dyDescent="0.25">
      <c r="A50" t="s">
        <v>1169</v>
      </c>
      <c r="B50" s="215" t="s">
        <v>1170</v>
      </c>
      <c r="C50" s="177"/>
      <c r="D50" s="84" t="s">
        <v>110</v>
      </c>
      <c r="E50" s="84" t="s">
        <v>110</v>
      </c>
      <c r="F50" s="84" t="s">
        <v>110</v>
      </c>
      <c r="G50" s="175"/>
      <c r="H50" s="175"/>
      <c r="I50" s="175"/>
      <c r="J50" s="175"/>
      <c r="K50" s="146"/>
    </row>
    <row r="51" spans="1:11" x14ac:dyDescent="0.25">
      <c r="A51" t="s">
        <v>1284</v>
      </c>
      <c r="B51" s="216" t="s">
        <v>1287</v>
      </c>
      <c r="C51" s="177"/>
      <c r="D51" s="84" t="s">
        <v>110</v>
      </c>
      <c r="E51" s="84" t="s">
        <v>110</v>
      </c>
      <c r="F51" s="84" t="s">
        <v>110</v>
      </c>
      <c r="G51" s="175"/>
      <c r="H51" s="175"/>
      <c r="I51" s="175"/>
      <c r="J51" s="175"/>
      <c r="K51" s="146"/>
    </row>
    <row r="52" spans="1:11" x14ac:dyDescent="0.25">
      <c r="A52" t="s">
        <v>1284</v>
      </c>
      <c r="B52" s="216" t="s">
        <v>1288</v>
      </c>
      <c r="C52" s="177"/>
      <c r="D52" s="84" t="s">
        <v>110</v>
      </c>
      <c r="E52" s="84" t="s">
        <v>110</v>
      </c>
      <c r="F52" s="84" t="s">
        <v>110</v>
      </c>
      <c r="G52" s="175"/>
      <c r="H52" s="175"/>
      <c r="I52" s="175"/>
      <c r="J52" s="175"/>
      <c r="K52" s="146"/>
    </row>
    <row r="53" spans="1:11" x14ac:dyDescent="0.25">
      <c r="A53" t="s">
        <v>1284</v>
      </c>
      <c r="B53" s="216" t="s">
        <v>1319</v>
      </c>
      <c r="C53" s="177"/>
      <c r="D53" s="84" t="s">
        <v>110</v>
      </c>
      <c r="E53" s="84" t="s">
        <v>110</v>
      </c>
      <c r="F53" s="84" t="s">
        <v>110</v>
      </c>
      <c r="G53" s="175"/>
      <c r="H53" s="175"/>
      <c r="I53" s="175"/>
      <c r="J53" s="175"/>
      <c r="K53" s="146"/>
    </row>
    <row r="54" spans="1:11" x14ac:dyDescent="0.25">
      <c r="A54" t="s">
        <v>1284</v>
      </c>
      <c r="B54" s="216" t="s">
        <v>1312</v>
      </c>
      <c r="C54" s="177"/>
      <c r="D54" s="84" t="s">
        <v>110</v>
      </c>
      <c r="E54" s="84" t="s">
        <v>110</v>
      </c>
      <c r="F54" s="84" t="s">
        <v>110</v>
      </c>
      <c r="G54" s="175"/>
      <c r="H54" s="175"/>
      <c r="I54" s="175"/>
      <c r="J54" s="175"/>
      <c r="K54" s="146"/>
    </row>
    <row r="55" spans="1:11" x14ac:dyDescent="0.25">
      <c r="A55" t="s">
        <v>1284</v>
      </c>
      <c r="B55" s="216" t="s">
        <v>1285</v>
      </c>
      <c r="C55" s="177"/>
      <c r="D55" s="84" t="s">
        <v>110</v>
      </c>
      <c r="E55" s="84" t="s">
        <v>110</v>
      </c>
      <c r="F55" s="84" t="s">
        <v>110</v>
      </c>
      <c r="G55" s="175"/>
      <c r="H55" s="175"/>
      <c r="I55" s="175"/>
      <c r="J55" s="175"/>
      <c r="K55" s="146"/>
    </row>
    <row r="56" spans="1:11" x14ac:dyDescent="0.25">
      <c r="A56" t="s">
        <v>1284</v>
      </c>
      <c r="B56" s="216" t="s">
        <v>1291</v>
      </c>
      <c r="C56" s="178"/>
      <c r="D56" s="84" t="s">
        <v>110</v>
      </c>
      <c r="E56" s="84" t="s">
        <v>110</v>
      </c>
      <c r="F56" s="84" t="s">
        <v>110</v>
      </c>
      <c r="G56" s="100"/>
      <c r="H56" s="100"/>
      <c r="I56" s="100"/>
      <c r="J56" s="100"/>
      <c r="K56" s="146"/>
    </row>
    <row r="57" spans="1:11" x14ac:dyDescent="0.25">
      <c r="A57" t="s">
        <v>1284</v>
      </c>
      <c r="B57" s="216" t="s">
        <v>1289</v>
      </c>
      <c r="C57" s="178"/>
      <c r="D57" s="84" t="s">
        <v>110</v>
      </c>
      <c r="E57" s="84" t="s">
        <v>110</v>
      </c>
      <c r="F57" s="84" t="s">
        <v>110</v>
      </c>
      <c r="G57" s="100"/>
      <c r="H57" s="100"/>
      <c r="I57" s="100"/>
      <c r="J57" s="100"/>
      <c r="K57" s="146"/>
    </row>
    <row r="58" spans="1:11" x14ac:dyDescent="0.25">
      <c r="A58" t="s">
        <v>1284</v>
      </c>
      <c r="B58" s="216" t="s">
        <v>1290</v>
      </c>
      <c r="C58" s="178"/>
      <c r="D58" s="84" t="s">
        <v>110</v>
      </c>
      <c r="E58" s="84" t="s">
        <v>110</v>
      </c>
      <c r="F58" s="84" t="s">
        <v>110</v>
      </c>
      <c r="G58" s="100"/>
      <c r="H58" s="100"/>
      <c r="I58" s="100"/>
      <c r="J58" s="100"/>
      <c r="K58" s="146"/>
    </row>
    <row r="59" spans="1:11" x14ac:dyDescent="0.25">
      <c r="A59" t="s">
        <v>1284</v>
      </c>
      <c r="B59" s="216" t="s">
        <v>1292</v>
      </c>
      <c r="C59" s="178"/>
      <c r="D59" s="84" t="s">
        <v>110</v>
      </c>
      <c r="E59" s="84" t="s">
        <v>110</v>
      </c>
      <c r="F59" s="84" t="s">
        <v>110</v>
      </c>
      <c r="G59" s="100"/>
      <c r="H59" s="100"/>
      <c r="I59" s="100"/>
      <c r="J59" s="100"/>
      <c r="K59" s="146"/>
    </row>
    <row r="60" spans="1:11" x14ac:dyDescent="0.25">
      <c r="A60" t="s">
        <v>1284</v>
      </c>
      <c r="B60" s="216" t="s">
        <v>1286</v>
      </c>
      <c r="C60" s="178"/>
      <c r="D60" s="84" t="s">
        <v>110</v>
      </c>
      <c r="E60" s="84" t="s">
        <v>110</v>
      </c>
      <c r="F60" s="84" t="s">
        <v>110</v>
      </c>
      <c r="G60" s="100"/>
      <c r="H60" s="100"/>
      <c r="I60" s="100"/>
      <c r="J60" s="100"/>
      <c r="K60" s="146"/>
    </row>
    <row r="61" spans="1:11" x14ac:dyDescent="0.25">
      <c r="A61" t="s">
        <v>1284</v>
      </c>
      <c r="B61" s="216" t="s">
        <v>1297</v>
      </c>
      <c r="C61" s="178"/>
      <c r="D61" s="84" t="s">
        <v>110</v>
      </c>
      <c r="E61" s="84" t="s">
        <v>110</v>
      </c>
      <c r="F61" s="84" t="s">
        <v>110</v>
      </c>
      <c r="G61" s="100"/>
      <c r="H61" s="100"/>
      <c r="I61" s="100"/>
      <c r="J61" s="100"/>
      <c r="K61" s="146"/>
    </row>
    <row r="62" spans="1:11" x14ac:dyDescent="0.25">
      <c r="A62" t="s">
        <v>1284</v>
      </c>
      <c r="B62" s="216" t="s">
        <v>1298</v>
      </c>
      <c r="C62" s="178"/>
      <c r="D62" s="84" t="s">
        <v>110</v>
      </c>
      <c r="E62" s="84" t="s">
        <v>110</v>
      </c>
      <c r="F62" s="84" t="s">
        <v>110</v>
      </c>
      <c r="G62" s="100"/>
      <c r="H62" s="100"/>
      <c r="I62" s="100"/>
      <c r="J62" s="100"/>
      <c r="K62" s="146"/>
    </row>
    <row r="63" spans="1:11" x14ac:dyDescent="0.25">
      <c r="A63" t="s">
        <v>1284</v>
      </c>
      <c r="B63" s="216" t="s">
        <v>1299</v>
      </c>
      <c r="C63" s="178"/>
      <c r="D63" s="84" t="s">
        <v>110</v>
      </c>
      <c r="E63" s="84" t="s">
        <v>110</v>
      </c>
      <c r="F63" s="84" t="s">
        <v>110</v>
      </c>
      <c r="G63" s="100"/>
      <c r="H63" s="100"/>
      <c r="I63" s="100"/>
      <c r="J63" s="100"/>
      <c r="K63" s="146"/>
    </row>
    <row r="64" spans="1:11" x14ac:dyDescent="0.25">
      <c r="A64" t="s">
        <v>1284</v>
      </c>
      <c r="B64" s="216" t="s">
        <v>1308</v>
      </c>
      <c r="C64" s="178"/>
      <c r="D64" s="84" t="s">
        <v>110</v>
      </c>
      <c r="E64" s="84" t="s">
        <v>110</v>
      </c>
      <c r="F64" s="84" t="s">
        <v>110</v>
      </c>
      <c r="G64" s="100"/>
      <c r="H64" s="100"/>
      <c r="I64" s="100"/>
      <c r="J64" s="100"/>
      <c r="K64" s="146"/>
    </row>
    <row r="65" spans="1:11" x14ac:dyDescent="0.25">
      <c r="A65" t="s">
        <v>1284</v>
      </c>
      <c r="B65" s="216" t="s">
        <v>1303</v>
      </c>
      <c r="C65" s="178"/>
      <c r="D65" s="84" t="s">
        <v>110</v>
      </c>
      <c r="E65" s="84" t="s">
        <v>110</v>
      </c>
      <c r="F65" s="84" t="s">
        <v>110</v>
      </c>
      <c r="G65" s="100"/>
      <c r="H65" s="100"/>
      <c r="I65" s="100"/>
      <c r="J65" s="100"/>
      <c r="K65" s="146"/>
    </row>
    <row r="66" spans="1:11" x14ac:dyDescent="0.25">
      <c r="A66" t="s">
        <v>1284</v>
      </c>
      <c r="B66" s="216" t="s">
        <v>1301</v>
      </c>
      <c r="C66" s="178"/>
      <c r="D66" s="84" t="s">
        <v>110</v>
      </c>
      <c r="E66" s="84" t="s">
        <v>110</v>
      </c>
      <c r="F66" s="84" t="s">
        <v>110</v>
      </c>
      <c r="G66" s="100"/>
      <c r="H66" s="100"/>
      <c r="I66" s="100"/>
      <c r="J66" s="100"/>
      <c r="K66" s="146"/>
    </row>
    <row r="67" spans="1:11" x14ac:dyDescent="0.25">
      <c r="A67" t="s">
        <v>1284</v>
      </c>
      <c r="B67" s="216" t="s">
        <v>1300</v>
      </c>
      <c r="C67" s="178"/>
      <c r="D67" s="84" t="s">
        <v>110</v>
      </c>
      <c r="E67" s="84" t="s">
        <v>110</v>
      </c>
      <c r="F67" s="84" t="s">
        <v>110</v>
      </c>
      <c r="G67" s="100"/>
      <c r="H67" s="100"/>
      <c r="I67" s="100"/>
      <c r="J67" s="100"/>
      <c r="K67" s="146"/>
    </row>
    <row r="68" spans="1:11" x14ac:dyDescent="0.25">
      <c r="A68" t="s">
        <v>1284</v>
      </c>
      <c r="B68" s="216" t="s">
        <v>1302</v>
      </c>
      <c r="C68" s="178"/>
      <c r="D68" s="84" t="s">
        <v>110</v>
      </c>
      <c r="E68" s="84" t="s">
        <v>110</v>
      </c>
      <c r="F68" s="84" t="s">
        <v>110</v>
      </c>
      <c r="G68" s="100"/>
      <c r="H68" s="100"/>
      <c r="I68" s="100"/>
      <c r="J68" s="100"/>
      <c r="K68" s="146"/>
    </row>
    <row r="69" spans="1:11" x14ac:dyDescent="0.25">
      <c r="A69" t="s">
        <v>1284</v>
      </c>
      <c r="B69" s="216" t="s">
        <v>1316</v>
      </c>
      <c r="C69" s="178"/>
      <c r="D69" s="84" t="s">
        <v>110</v>
      </c>
      <c r="E69" s="84" t="s">
        <v>110</v>
      </c>
      <c r="F69" s="84" t="s">
        <v>110</v>
      </c>
      <c r="G69" s="100"/>
      <c r="H69" s="100"/>
      <c r="I69" s="100"/>
      <c r="J69" s="100"/>
      <c r="K69" s="146"/>
    </row>
    <row r="70" spans="1:11" x14ac:dyDescent="0.25">
      <c r="A70" t="s">
        <v>1284</v>
      </c>
      <c r="B70" s="216" t="s">
        <v>1317</v>
      </c>
      <c r="C70" s="97"/>
      <c r="D70" s="84" t="s">
        <v>110</v>
      </c>
      <c r="E70" s="84" t="s">
        <v>110</v>
      </c>
      <c r="F70" s="84" t="s">
        <v>110</v>
      </c>
      <c r="G70" s="100"/>
      <c r="H70" s="100"/>
      <c r="I70" s="100"/>
      <c r="J70" s="100"/>
      <c r="K70" s="146"/>
    </row>
    <row r="71" spans="1:11" x14ac:dyDescent="0.25">
      <c r="A71" t="s">
        <v>1284</v>
      </c>
      <c r="B71" s="216" t="s">
        <v>1313</v>
      </c>
      <c r="C71" s="97"/>
      <c r="D71" s="84" t="s">
        <v>110</v>
      </c>
      <c r="E71" s="84" t="s">
        <v>110</v>
      </c>
      <c r="F71" s="84" t="s">
        <v>110</v>
      </c>
      <c r="G71" s="110"/>
      <c r="H71" s="99"/>
      <c r="I71" s="100"/>
      <c r="J71" s="100"/>
      <c r="K71" s="146"/>
    </row>
    <row r="72" spans="1:11" x14ac:dyDescent="0.25">
      <c r="A72" t="s">
        <v>1284</v>
      </c>
      <c r="B72" s="216" t="s">
        <v>1307</v>
      </c>
      <c r="C72" s="97"/>
      <c r="D72" s="84" t="s">
        <v>110</v>
      </c>
      <c r="E72" s="84" t="s">
        <v>110</v>
      </c>
      <c r="F72" s="84" t="s">
        <v>110</v>
      </c>
      <c r="G72" s="100"/>
      <c r="H72" s="100"/>
      <c r="I72" s="100"/>
      <c r="J72" s="100"/>
      <c r="K72" s="146"/>
    </row>
    <row r="73" spans="1:11" x14ac:dyDescent="0.25">
      <c r="A73" t="s">
        <v>1284</v>
      </c>
      <c r="B73" s="220" t="s">
        <v>1309</v>
      </c>
      <c r="C73" s="104"/>
      <c r="D73" s="91" t="s">
        <v>110</v>
      </c>
      <c r="E73" s="91" t="s">
        <v>110</v>
      </c>
      <c r="F73" s="91" t="s">
        <v>110</v>
      </c>
      <c r="G73" s="106"/>
      <c r="H73" s="111"/>
      <c r="I73" s="106"/>
      <c r="J73" s="106"/>
      <c r="K73" s="147"/>
    </row>
    <row r="74" spans="1:11" x14ac:dyDescent="0.25">
      <c r="A74" t="s">
        <v>1284</v>
      </c>
      <c r="B74" s="216" t="s">
        <v>1310</v>
      </c>
      <c r="C74" s="177"/>
      <c r="D74" s="84" t="s">
        <v>110</v>
      </c>
      <c r="E74" s="84" t="s">
        <v>110</v>
      </c>
      <c r="F74" s="84" t="s">
        <v>110</v>
      </c>
      <c r="G74" s="175"/>
      <c r="H74" s="175"/>
      <c r="I74" s="175"/>
      <c r="J74" s="175"/>
      <c r="K74" s="146"/>
    </row>
    <row r="75" spans="1:11" x14ac:dyDescent="0.25">
      <c r="A75" t="s">
        <v>1284</v>
      </c>
      <c r="B75" s="216" t="s">
        <v>1311</v>
      </c>
      <c r="C75" s="177"/>
      <c r="D75" s="84" t="s">
        <v>110</v>
      </c>
      <c r="E75" s="84" t="s">
        <v>110</v>
      </c>
      <c r="F75" s="84" t="s">
        <v>110</v>
      </c>
      <c r="G75" s="175"/>
      <c r="H75" s="175"/>
      <c r="I75" s="175"/>
      <c r="J75" s="175"/>
      <c r="K75" s="146"/>
    </row>
    <row r="76" spans="1:11" x14ac:dyDescent="0.25">
      <c r="A76" t="s">
        <v>1284</v>
      </c>
      <c r="B76" s="216" t="s">
        <v>1318</v>
      </c>
      <c r="C76" s="177"/>
      <c r="D76" s="84" t="s">
        <v>110</v>
      </c>
      <c r="E76" s="84" t="s">
        <v>110</v>
      </c>
      <c r="F76" s="84" t="s">
        <v>110</v>
      </c>
      <c r="G76" s="175"/>
      <c r="H76" s="175"/>
      <c r="I76" s="175"/>
      <c r="J76" s="175"/>
      <c r="K76" s="146"/>
    </row>
    <row r="77" spans="1:11" x14ac:dyDescent="0.25">
      <c r="A77" t="s">
        <v>1284</v>
      </c>
      <c r="B77" s="216" t="s">
        <v>1305</v>
      </c>
      <c r="C77" s="177"/>
      <c r="D77" s="84" t="s">
        <v>110</v>
      </c>
      <c r="E77" s="84" t="s">
        <v>110</v>
      </c>
      <c r="F77" s="84" t="s">
        <v>110</v>
      </c>
      <c r="G77" s="175"/>
      <c r="H77" s="175"/>
      <c r="I77" s="175"/>
      <c r="J77" s="175"/>
      <c r="K77" s="146"/>
    </row>
    <row r="78" spans="1:11" x14ac:dyDescent="0.25">
      <c r="A78" t="s">
        <v>1284</v>
      </c>
      <c r="B78" s="216" t="s">
        <v>1304</v>
      </c>
      <c r="C78" s="177"/>
      <c r="D78" s="84" t="s">
        <v>110</v>
      </c>
      <c r="E78" s="84" t="s">
        <v>110</v>
      </c>
      <c r="F78" s="84" t="s">
        <v>110</v>
      </c>
      <c r="G78" s="175"/>
      <c r="H78" s="175"/>
      <c r="I78" s="175"/>
      <c r="J78" s="175"/>
      <c r="K78" s="146"/>
    </row>
    <row r="79" spans="1:11" x14ac:dyDescent="0.25">
      <c r="A79" t="s">
        <v>1284</v>
      </c>
      <c r="B79" s="216" t="s">
        <v>1294</v>
      </c>
      <c r="C79" s="177"/>
      <c r="D79" s="84" t="s">
        <v>110</v>
      </c>
      <c r="E79" s="84" t="s">
        <v>110</v>
      </c>
      <c r="F79" s="84" t="s">
        <v>110</v>
      </c>
      <c r="G79" s="175"/>
      <c r="H79" s="175"/>
      <c r="I79" s="175"/>
      <c r="J79" s="175"/>
      <c r="K79" s="146"/>
    </row>
    <row r="80" spans="1:11" x14ac:dyDescent="0.25">
      <c r="A80" t="s">
        <v>1284</v>
      </c>
      <c r="B80" s="216" t="s">
        <v>1296</v>
      </c>
      <c r="C80" s="177"/>
      <c r="D80" s="84" t="s">
        <v>110</v>
      </c>
      <c r="E80" s="84" t="s">
        <v>110</v>
      </c>
      <c r="F80" s="84" t="s">
        <v>110</v>
      </c>
      <c r="G80" s="175"/>
      <c r="H80" s="175"/>
      <c r="I80" s="175"/>
      <c r="J80" s="175"/>
      <c r="K80" s="146"/>
    </row>
    <row r="81" spans="1:11" x14ac:dyDescent="0.25">
      <c r="A81" t="s">
        <v>1284</v>
      </c>
      <c r="B81" s="216" t="s">
        <v>1293</v>
      </c>
      <c r="C81" s="177"/>
      <c r="D81" s="84" t="s">
        <v>110</v>
      </c>
      <c r="E81" s="84" t="s">
        <v>110</v>
      </c>
      <c r="F81" s="84" t="s">
        <v>110</v>
      </c>
      <c r="G81" s="175"/>
      <c r="H81" s="175"/>
      <c r="I81" s="175"/>
      <c r="J81" s="175"/>
      <c r="K81" s="146"/>
    </row>
    <row r="82" spans="1:11" x14ac:dyDescent="0.25">
      <c r="A82" t="s">
        <v>1284</v>
      </c>
      <c r="B82" s="216" t="s">
        <v>1295</v>
      </c>
      <c r="C82" s="178"/>
      <c r="D82" s="84" t="s">
        <v>110</v>
      </c>
      <c r="E82" s="84" t="s">
        <v>110</v>
      </c>
      <c r="F82" s="84" t="s">
        <v>110</v>
      </c>
      <c r="G82" s="100"/>
      <c r="H82" s="100"/>
      <c r="I82" s="100"/>
      <c r="J82" s="100"/>
      <c r="K82" s="146"/>
    </row>
    <row r="83" spans="1:11" x14ac:dyDescent="0.25">
      <c r="A83" t="s">
        <v>1284</v>
      </c>
      <c r="B83" s="216" t="s">
        <v>1306</v>
      </c>
      <c r="C83" s="178"/>
      <c r="D83" s="84" t="s">
        <v>110</v>
      </c>
      <c r="E83" s="84" t="s">
        <v>110</v>
      </c>
      <c r="F83" s="84" t="s">
        <v>110</v>
      </c>
      <c r="G83" s="100"/>
      <c r="H83" s="100"/>
      <c r="I83" s="100"/>
      <c r="J83" s="100"/>
      <c r="K83" s="146"/>
    </row>
    <row r="84" spans="1:11" x14ac:dyDescent="0.25">
      <c r="A84" t="s">
        <v>1284</v>
      </c>
      <c r="B84" s="216" t="s">
        <v>1314</v>
      </c>
      <c r="C84" s="178"/>
      <c r="D84" s="84" t="s">
        <v>110</v>
      </c>
      <c r="E84" s="84" t="s">
        <v>110</v>
      </c>
      <c r="F84" s="84" t="s">
        <v>110</v>
      </c>
      <c r="G84" s="100"/>
      <c r="H84" s="100"/>
      <c r="I84" s="100"/>
      <c r="J84" s="100"/>
      <c r="K84" s="146"/>
    </row>
    <row r="85" spans="1:11" x14ac:dyDescent="0.25">
      <c r="A85" t="s">
        <v>1284</v>
      </c>
      <c r="B85" s="216" t="s">
        <v>1315</v>
      </c>
      <c r="C85" s="178"/>
      <c r="D85" s="84" t="s">
        <v>110</v>
      </c>
      <c r="E85" s="84" t="s">
        <v>110</v>
      </c>
      <c r="F85" s="84" t="s">
        <v>110</v>
      </c>
      <c r="G85" s="100"/>
      <c r="H85" s="100"/>
      <c r="I85" s="100"/>
      <c r="J85" s="100"/>
      <c r="K85" s="146"/>
    </row>
    <row r="86" spans="1:11" x14ac:dyDescent="0.25">
      <c r="A86" t="s">
        <v>1345</v>
      </c>
      <c r="B86" s="216" t="s">
        <v>1353</v>
      </c>
      <c r="C86" s="178"/>
      <c r="D86" s="84" t="s">
        <v>110</v>
      </c>
      <c r="E86" s="84" t="s">
        <v>110</v>
      </c>
      <c r="F86" s="84" t="s">
        <v>110</v>
      </c>
      <c r="G86" s="100"/>
      <c r="H86" s="100"/>
      <c r="I86" s="100"/>
      <c r="J86" s="100"/>
      <c r="K86" s="146"/>
    </row>
    <row r="87" spans="1:11" x14ac:dyDescent="0.25">
      <c r="A87" t="s">
        <v>1345</v>
      </c>
      <c r="B87" s="216" t="s">
        <v>1350</v>
      </c>
      <c r="C87" s="178"/>
      <c r="D87" s="84" t="s">
        <v>110</v>
      </c>
      <c r="E87" s="84" t="s">
        <v>110</v>
      </c>
      <c r="F87" s="84" t="s">
        <v>110</v>
      </c>
      <c r="G87" s="100"/>
      <c r="H87" s="100"/>
      <c r="I87" s="100"/>
      <c r="J87" s="100"/>
      <c r="K87" s="146"/>
    </row>
    <row r="88" spans="1:11" x14ac:dyDescent="0.25">
      <c r="A88" t="s">
        <v>1345</v>
      </c>
      <c r="B88" s="216" t="s">
        <v>1352</v>
      </c>
      <c r="C88" s="178"/>
      <c r="D88" s="84" t="s">
        <v>110</v>
      </c>
      <c r="E88" s="84" t="s">
        <v>110</v>
      </c>
      <c r="F88" s="84" t="s">
        <v>110</v>
      </c>
      <c r="G88" s="100"/>
      <c r="H88" s="100"/>
      <c r="I88" s="100"/>
      <c r="J88" s="100"/>
      <c r="K88" s="146"/>
    </row>
    <row r="89" spans="1:11" x14ac:dyDescent="0.25">
      <c r="A89" t="s">
        <v>1345</v>
      </c>
      <c r="B89" s="216" t="s">
        <v>1351</v>
      </c>
      <c r="C89" s="178"/>
      <c r="D89" s="84" t="s">
        <v>110</v>
      </c>
      <c r="E89" s="84" t="s">
        <v>110</v>
      </c>
      <c r="F89" s="84" t="s">
        <v>110</v>
      </c>
      <c r="G89" s="100"/>
      <c r="H89" s="100"/>
      <c r="I89" s="100"/>
      <c r="J89" s="100"/>
      <c r="K89" s="146"/>
    </row>
    <row r="90" spans="1:11" x14ac:dyDescent="0.25">
      <c r="A90" t="s">
        <v>1345</v>
      </c>
      <c r="B90" s="216" t="s">
        <v>1355</v>
      </c>
      <c r="C90" s="178"/>
      <c r="D90" s="84" t="s">
        <v>110</v>
      </c>
      <c r="E90" s="84" t="s">
        <v>110</v>
      </c>
      <c r="F90" s="84" t="s">
        <v>110</v>
      </c>
      <c r="G90" s="100"/>
      <c r="H90" s="100"/>
      <c r="I90" s="100"/>
      <c r="J90" s="100"/>
      <c r="K90" s="146"/>
    </row>
    <row r="91" spans="1:11" x14ac:dyDescent="0.25">
      <c r="A91" t="s">
        <v>1345</v>
      </c>
      <c r="B91" s="216" t="s">
        <v>1348</v>
      </c>
      <c r="C91" s="178"/>
      <c r="D91" s="84" t="s">
        <v>110</v>
      </c>
      <c r="E91" s="84" t="s">
        <v>110</v>
      </c>
      <c r="F91" s="84" t="s">
        <v>110</v>
      </c>
      <c r="G91" s="100"/>
      <c r="H91" s="100"/>
      <c r="I91" s="100"/>
      <c r="J91" s="100"/>
      <c r="K91" s="146"/>
    </row>
    <row r="92" spans="1:11" x14ac:dyDescent="0.25">
      <c r="A92" t="s">
        <v>1345</v>
      </c>
      <c r="B92" s="215" t="s">
        <v>1349</v>
      </c>
      <c r="C92" s="178"/>
      <c r="D92" s="84" t="s">
        <v>110</v>
      </c>
      <c r="E92" s="84" t="s">
        <v>110</v>
      </c>
      <c r="F92" s="84" t="s">
        <v>110</v>
      </c>
      <c r="G92" s="100"/>
      <c r="H92" s="100"/>
      <c r="I92" s="100"/>
      <c r="J92" s="100"/>
      <c r="K92" s="146"/>
    </row>
    <row r="93" spans="1:11" x14ac:dyDescent="0.25">
      <c r="A93" t="s">
        <v>1345</v>
      </c>
      <c r="B93" s="215" t="s">
        <v>1347</v>
      </c>
      <c r="C93" s="178"/>
      <c r="D93" s="84" t="s">
        <v>110</v>
      </c>
      <c r="E93" s="84" t="s">
        <v>110</v>
      </c>
      <c r="F93" s="84" t="s">
        <v>110</v>
      </c>
      <c r="G93" s="100"/>
      <c r="H93" s="100"/>
      <c r="I93" s="100"/>
      <c r="J93" s="100"/>
      <c r="K93" s="146"/>
    </row>
    <row r="94" spans="1:11" x14ac:dyDescent="0.25">
      <c r="A94" t="s">
        <v>1345</v>
      </c>
      <c r="B94" s="215" t="s">
        <v>1346</v>
      </c>
      <c r="C94" s="178"/>
      <c r="D94" s="84" t="s">
        <v>110</v>
      </c>
      <c r="E94" s="84" t="s">
        <v>110</v>
      </c>
      <c r="F94" s="84" t="s">
        <v>110</v>
      </c>
      <c r="G94" s="100"/>
      <c r="H94" s="100"/>
      <c r="I94" s="100"/>
      <c r="J94" s="100"/>
      <c r="K94" s="146"/>
    </row>
    <row r="95" spans="1:11" x14ac:dyDescent="0.25">
      <c r="A95" t="s">
        <v>1345</v>
      </c>
      <c r="B95" s="216" t="s">
        <v>1354</v>
      </c>
      <c r="C95" s="97"/>
      <c r="D95" s="84" t="s">
        <v>110</v>
      </c>
      <c r="E95" s="84" t="s">
        <v>110</v>
      </c>
      <c r="F95" s="84" t="s">
        <v>110</v>
      </c>
      <c r="G95" s="100"/>
      <c r="H95" s="100"/>
      <c r="I95" s="100"/>
      <c r="J95" s="100"/>
      <c r="K95" s="146"/>
    </row>
    <row r="96" spans="1:11" x14ac:dyDescent="0.25">
      <c r="A96" t="s">
        <v>1127</v>
      </c>
      <c r="B96" s="216" t="s">
        <v>1135</v>
      </c>
      <c r="C96" s="97"/>
      <c r="D96" s="84" t="s">
        <v>110</v>
      </c>
      <c r="E96" s="84" t="s">
        <v>110</v>
      </c>
      <c r="F96" s="84" t="s">
        <v>110</v>
      </c>
      <c r="G96" s="100"/>
      <c r="H96" s="100"/>
      <c r="I96" s="100"/>
      <c r="J96" s="100"/>
      <c r="K96" s="146"/>
    </row>
    <row r="97" spans="1:11" x14ac:dyDescent="0.25">
      <c r="A97" t="s">
        <v>1127</v>
      </c>
      <c r="B97" s="220" t="s">
        <v>1130</v>
      </c>
      <c r="C97" s="104"/>
      <c r="D97" s="91" t="s">
        <v>110</v>
      </c>
      <c r="E97" s="91" t="s">
        <v>110</v>
      </c>
      <c r="F97" s="91" t="s">
        <v>110</v>
      </c>
      <c r="G97" s="106"/>
      <c r="H97" s="111"/>
      <c r="I97" s="106"/>
      <c r="J97" s="106"/>
      <c r="K97" s="147"/>
    </row>
    <row r="98" spans="1:11" x14ac:dyDescent="0.25">
      <c r="A98" t="s">
        <v>1127</v>
      </c>
      <c r="B98" s="216" t="s">
        <v>1132</v>
      </c>
      <c r="C98" s="177"/>
      <c r="D98" s="84" t="s">
        <v>110</v>
      </c>
      <c r="E98" s="84" t="s">
        <v>110</v>
      </c>
      <c r="F98" s="84" t="s">
        <v>110</v>
      </c>
      <c r="G98" s="175"/>
      <c r="H98" s="175"/>
      <c r="I98" s="175"/>
      <c r="J98" s="175"/>
      <c r="K98" s="146"/>
    </row>
    <row r="99" spans="1:11" x14ac:dyDescent="0.25">
      <c r="A99" t="s">
        <v>1127</v>
      </c>
      <c r="B99" s="216" t="s">
        <v>1131</v>
      </c>
      <c r="C99" s="177"/>
      <c r="D99" s="84" t="s">
        <v>110</v>
      </c>
      <c r="E99" s="84" t="s">
        <v>110</v>
      </c>
      <c r="F99" s="84" t="s">
        <v>110</v>
      </c>
      <c r="G99" s="175"/>
      <c r="H99" s="175"/>
      <c r="I99" s="175"/>
      <c r="J99" s="175"/>
      <c r="K99" s="146"/>
    </row>
    <row r="100" spans="1:11" x14ac:dyDescent="0.25">
      <c r="A100" t="s">
        <v>1127</v>
      </c>
      <c r="B100" s="216" t="s">
        <v>1133</v>
      </c>
      <c r="C100" s="177"/>
      <c r="D100" s="84" t="s">
        <v>110</v>
      </c>
      <c r="E100" s="84" t="s">
        <v>110</v>
      </c>
      <c r="F100" s="84" t="s">
        <v>110</v>
      </c>
      <c r="G100" s="175"/>
      <c r="H100" s="175"/>
      <c r="I100" s="175"/>
      <c r="J100" s="175"/>
      <c r="K100" s="146"/>
    </row>
    <row r="101" spans="1:11" x14ac:dyDescent="0.25">
      <c r="A101" t="s">
        <v>1127</v>
      </c>
      <c r="B101" s="215" t="s">
        <v>1134</v>
      </c>
      <c r="C101" s="177"/>
      <c r="D101" s="84" t="s">
        <v>110</v>
      </c>
      <c r="E101" s="84" t="s">
        <v>110</v>
      </c>
      <c r="F101" s="84" t="s">
        <v>110</v>
      </c>
      <c r="G101" s="175"/>
      <c r="H101" s="175"/>
      <c r="I101" s="175"/>
      <c r="J101" s="175"/>
      <c r="K101" s="146"/>
    </row>
    <row r="102" spans="1:11" x14ac:dyDescent="0.25">
      <c r="A102" t="s">
        <v>1127</v>
      </c>
      <c r="B102" s="216" t="s">
        <v>1128</v>
      </c>
      <c r="C102" s="177"/>
      <c r="D102" s="84" t="s">
        <v>110</v>
      </c>
      <c r="E102" s="84" t="s">
        <v>110</v>
      </c>
      <c r="F102" s="84" t="s">
        <v>110</v>
      </c>
      <c r="G102" s="175"/>
      <c r="H102" s="175"/>
      <c r="I102" s="175"/>
      <c r="J102" s="175"/>
      <c r="K102" s="146"/>
    </row>
    <row r="103" spans="1:11" x14ac:dyDescent="0.25">
      <c r="A103" t="s">
        <v>1127</v>
      </c>
      <c r="B103" s="216" t="s">
        <v>1129</v>
      </c>
      <c r="C103" s="177"/>
      <c r="D103" s="84" t="s">
        <v>110</v>
      </c>
      <c r="E103" s="84" t="s">
        <v>110</v>
      </c>
      <c r="F103" s="84" t="s">
        <v>110</v>
      </c>
      <c r="G103" s="175"/>
      <c r="H103" s="175"/>
      <c r="I103" s="175"/>
      <c r="J103" s="175"/>
      <c r="K103" s="146"/>
    </row>
    <row r="104" spans="1:11" x14ac:dyDescent="0.25">
      <c r="A104" t="s">
        <v>1151</v>
      </c>
      <c r="B104" s="216" t="s">
        <v>1168</v>
      </c>
      <c r="C104" s="177"/>
      <c r="D104" s="84" t="s">
        <v>110</v>
      </c>
      <c r="E104" s="84" t="s">
        <v>110</v>
      </c>
      <c r="F104" s="84" t="s">
        <v>110</v>
      </c>
      <c r="G104" s="175"/>
      <c r="H104" s="175"/>
      <c r="I104" s="175"/>
      <c r="J104" s="175"/>
      <c r="K104" s="146"/>
    </row>
    <row r="105" spans="1:11" x14ac:dyDescent="0.25">
      <c r="A105" t="s">
        <v>1151</v>
      </c>
      <c r="B105" s="216" t="s">
        <v>1162</v>
      </c>
      <c r="C105" s="178"/>
      <c r="D105" s="84" t="s">
        <v>110</v>
      </c>
      <c r="E105" s="84" t="s">
        <v>110</v>
      </c>
      <c r="F105" s="84" t="s">
        <v>110</v>
      </c>
      <c r="G105" s="100"/>
      <c r="H105" s="100"/>
      <c r="I105" s="100"/>
      <c r="J105" s="100"/>
      <c r="K105" s="146"/>
    </row>
    <row r="106" spans="1:11" x14ac:dyDescent="0.25">
      <c r="A106" t="s">
        <v>1151</v>
      </c>
      <c r="B106" s="216" t="s">
        <v>1163</v>
      </c>
      <c r="C106" s="178"/>
      <c r="D106" s="84" t="s">
        <v>110</v>
      </c>
      <c r="E106" s="84" t="s">
        <v>110</v>
      </c>
      <c r="F106" s="84" t="s">
        <v>110</v>
      </c>
      <c r="G106" s="100"/>
      <c r="H106" s="100"/>
      <c r="I106" s="100"/>
      <c r="J106" s="100"/>
      <c r="K106" s="146"/>
    </row>
    <row r="107" spans="1:11" x14ac:dyDescent="0.25">
      <c r="A107" t="s">
        <v>1151</v>
      </c>
      <c r="B107" s="216" t="s">
        <v>1161</v>
      </c>
      <c r="C107" s="178"/>
      <c r="D107" s="84" t="s">
        <v>110</v>
      </c>
      <c r="E107" s="84" t="s">
        <v>110</v>
      </c>
      <c r="F107" s="84" t="s">
        <v>110</v>
      </c>
      <c r="G107" s="100"/>
      <c r="H107" s="100"/>
      <c r="I107" s="100"/>
      <c r="J107" s="100"/>
      <c r="K107" s="146"/>
    </row>
    <row r="108" spans="1:11" x14ac:dyDescent="0.25">
      <c r="A108" t="s">
        <v>1151</v>
      </c>
      <c r="B108" s="216" t="s">
        <v>1152</v>
      </c>
      <c r="C108" s="178"/>
      <c r="D108" s="84" t="s">
        <v>110</v>
      </c>
      <c r="E108" s="84" t="s">
        <v>110</v>
      </c>
      <c r="F108" s="84" t="s">
        <v>110</v>
      </c>
      <c r="G108" s="100"/>
      <c r="H108" s="100"/>
      <c r="I108" s="100"/>
      <c r="J108" s="100"/>
      <c r="K108" s="146"/>
    </row>
    <row r="109" spans="1:11" x14ac:dyDescent="0.25">
      <c r="A109" t="s">
        <v>1151</v>
      </c>
      <c r="B109" s="216" t="s">
        <v>1159</v>
      </c>
      <c r="C109" s="178"/>
      <c r="D109" s="84" t="s">
        <v>110</v>
      </c>
      <c r="E109" s="84" t="s">
        <v>110</v>
      </c>
      <c r="F109" s="84" t="s">
        <v>110</v>
      </c>
      <c r="G109" s="100"/>
      <c r="H109" s="100"/>
      <c r="I109" s="100"/>
      <c r="J109" s="100"/>
      <c r="K109" s="146"/>
    </row>
    <row r="110" spans="1:11" x14ac:dyDescent="0.25">
      <c r="A110" t="s">
        <v>1151</v>
      </c>
      <c r="B110" s="216" t="s">
        <v>1158</v>
      </c>
      <c r="C110" s="178"/>
      <c r="D110" s="84" t="s">
        <v>110</v>
      </c>
      <c r="E110" s="84" t="s">
        <v>110</v>
      </c>
      <c r="F110" s="84" t="s">
        <v>110</v>
      </c>
      <c r="G110" s="100"/>
      <c r="H110" s="100"/>
      <c r="I110" s="100"/>
      <c r="J110" s="100"/>
      <c r="K110" s="146"/>
    </row>
    <row r="111" spans="1:11" x14ac:dyDescent="0.25">
      <c r="A111" t="s">
        <v>1151</v>
      </c>
      <c r="B111" s="216" t="s">
        <v>1167</v>
      </c>
      <c r="C111" s="178"/>
      <c r="D111" s="84" t="s">
        <v>110</v>
      </c>
      <c r="E111" s="84" t="s">
        <v>110</v>
      </c>
      <c r="F111" s="84" t="s">
        <v>110</v>
      </c>
      <c r="G111" s="100"/>
      <c r="H111" s="100"/>
      <c r="I111" s="100"/>
      <c r="J111" s="100"/>
      <c r="K111" s="146"/>
    </row>
    <row r="112" spans="1:11" x14ac:dyDescent="0.25">
      <c r="A112" t="s">
        <v>1151</v>
      </c>
      <c r="B112" s="216" t="s">
        <v>1166</v>
      </c>
      <c r="C112" s="178"/>
      <c r="D112" s="84" t="s">
        <v>110</v>
      </c>
      <c r="E112" s="84" t="s">
        <v>110</v>
      </c>
      <c r="F112" s="84" t="s">
        <v>110</v>
      </c>
      <c r="G112" s="100"/>
      <c r="H112" s="100"/>
      <c r="I112" s="100"/>
      <c r="J112" s="100"/>
      <c r="K112" s="146"/>
    </row>
    <row r="113" spans="1:11" x14ac:dyDescent="0.25">
      <c r="A113" t="s">
        <v>1151</v>
      </c>
      <c r="B113" s="216" t="s">
        <v>1165</v>
      </c>
      <c r="C113" s="178"/>
      <c r="D113" s="84" t="s">
        <v>110</v>
      </c>
      <c r="E113" s="84" t="s">
        <v>110</v>
      </c>
      <c r="F113" s="84" t="s">
        <v>110</v>
      </c>
      <c r="G113" s="100"/>
      <c r="H113" s="100"/>
      <c r="I113" s="100"/>
      <c r="J113" s="100"/>
      <c r="K113" s="146"/>
    </row>
    <row r="114" spans="1:11" x14ac:dyDescent="0.25">
      <c r="A114" t="s">
        <v>1151</v>
      </c>
      <c r="B114" s="216" t="s">
        <v>1156</v>
      </c>
      <c r="C114" s="178"/>
      <c r="D114" s="84" t="s">
        <v>110</v>
      </c>
      <c r="E114" s="84" t="s">
        <v>110</v>
      </c>
      <c r="F114" s="84" t="s">
        <v>110</v>
      </c>
      <c r="G114" s="100"/>
      <c r="H114" s="100"/>
      <c r="I114" s="100"/>
      <c r="J114" s="100"/>
      <c r="K114" s="146"/>
    </row>
    <row r="115" spans="1:11" x14ac:dyDescent="0.25">
      <c r="A115" t="s">
        <v>1151</v>
      </c>
      <c r="B115" s="216" t="s">
        <v>1164</v>
      </c>
      <c r="C115" s="178"/>
      <c r="D115" s="84" t="s">
        <v>110</v>
      </c>
      <c r="E115" s="84" t="s">
        <v>110</v>
      </c>
      <c r="F115" s="84" t="s">
        <v>110</v>
      </c>
      <c r="G115" s="100"/>
      <c r="H115" s="100"/>
      <c r="I115" s="100"/>
      <c r="J115" s="100"/>
      <c r="K115" s="146"/>
    </row>
    <row r="116" spans="1:11" x14ac:dyDescent="0.25">
      <c r="A116" t="s">
        <v>1151</v>
      </c>
      <c r="B116" s="216" t="s">
        <v>1155</v>
      </c>
      <c r="C116" s="178"/>
      <c r="D116" s="84" t="s">
        <v>110</v>
      </c>
      <c r="E116" s="84" t="s">
        <v>110</v>
      </c>
      <c r="F116" s="84" t="s">
        <v>110</v>
      </c>
      <c r="G116" s="100"/>
      <c r="H116" s="100"/>
      <c r="I116" s="100"/>
      <c r="J116" s="100"/>
      <c r="K116" s="146"/>
    </row>
    <row r="117" spans="1:11" x14ac:dyDescent="0.25">
      <c r="A117" t="s">
        <v>1151</v>
      </c>
      <c r="B117" s="216" t="s">
        <v>1157</v>
      </c>
      <c r="C117" s="178"/>
      <c r="D117" s="84" t="s">
        <v>110</v>
      </c>
      <c r="E117" s="84" t="s">
        <v>110</v>
      </c>
      <c r="F117" s="84" t="s">
        <v>110</v>
      </c>
      <c r="G117" s="100"/>
      <c r="H117" s="100"/>
      <c r="I117" s="100"/>
      <c r="J117" s="100"/>
      <c r="K117" s="146"/>
    </row>
    <row r="118" spans="1:11" x14ac:dyDescent="0.25">
      <c r="A118" t="s">
        <v>1151</v>
      </c>
      <c r="B118" s="216" t="s">
        <v>1160</v>
      </c>
      <c r="C118" s="178"/>
      <c r="D118" s="84" t="s">
        <v>110</v>
      </c>
      <c r="E118" s="84" t="s">
        <v>110</v>
      </c>
      <c r="F118" s="84" t="s">
        <v>110</v>
      </c>
      <c r="G118" s="100"/>
      <c r="H118" s="100"/>
      <c r="I118" s="100"/>
      <c r="J118" s="100"/>
      <c r="K118" s="146"/>
    </row>
    <row r="119" spans="1:11" x14ac:dyDescent="0.25">
      <c r="A119" t="s">
        <v>1151</v>
      </c>
      <c r="B119" s="216" t="s">
        <v>1153</v>
      </c>
      <c r="C119" s="97"/>
      <c r="D119" s="84" t="s">
        <v>110</v>
      </c>
      <c r="E119" s="84" t="s">
        <v>110</v>
      </c>
      <c r="F119" s="84" t="s">
        <v>110</v>
      </c>
      <c r="G119" s="100"/>
      <c r="H119" s="100"/>
      <c r="I119" s="100"/>
      <c r="J119" s="100"/>
      <c r="K119" s="146"/>
    </row>
    <row r="120" spans="1:11" x14ac:dyDescent="0.25">
      <c r="A120" t="s">
        <v>1151</v>
      </c>
      <c r="B120" s="216" t="s">
        <v>1154</v>
      </c>
      <c r="C120" s="97"/>
      <c r="D120" s="84" t="s">
        <v>110</v>
      </c>
      <c r="E120" s="84" t="s">
        <v>110</v>
      </c>
      <c r="F120" s="84" t="s">
        <v>110</v>
      </c>
      <c r="G120" s="110"/>
      <c r="H120" s="99"/>
      <c r="I120" s="100"/>
      <c r="J120" s="100"/>
      <c r="K120" s="146"/>
    </row>
    <row r="121" spans="1:11" x14ac:dyDescent="0.25">
      <c r="A121" t="s">
        <v>1356</v>
      </c>
      <c r="B121" s="217" t="s">
        <v>1446</v>
      </c>
      <c r="C121" s="104"/>
      <c r="D121" s="91" t="s">
        <v>110</v>
      </c>
      <c r="E121" s="91" t="s">
        <v>110</v>
      </c>
      <c r="F121" s="91" t="s">
        <v>110</v>
      </c>
      <c r="G121" s="106"/>
      <c r="H121" s="111"/>
      <c r="I121" s="106"/>
      <c r="J121" s="106"/>
      <c r="K121" s="147"/>
    </row>
    <row r="122" spans="1:11" x14ac:dyDescent="0.25">
      <c r="A122" t="s">
        <v>1356</v>
      </c>
      <c r="B122" s="216" t="s">
        <v>1445</v>
      </c>
      <c r="C122" s="177"/>
      <c r="D122" s="84" t="s">
        <v>110</v>
      </c>
      <c r="E122" s="84" t="s">
        <v>110</v>
      </c>
      <c r="F122" s="84" t="s">
        <v>110</v>
      </c>
      <c r="G122" s="175"/>
      <c r="H122" s="175"/>
      <c r="I122" s="175"/>
      <c r="J122" s="175"/>
      <c r="K122" s="146"/>
    </row>
    <row r="123" spans="1:11" x14ac:dyDescent="0.25">
      <c r="A123" t="s">
        <v>1356</v>
      </c>
      <c r="B123" s="215" t="s">
        <v>1483</v>
      </c>
      <c r="C123" s="177"/>
      <c r="D123" s="84" t="s">
        <v>110</v>
      </c>
      <c r="E123" s="84" t="s">
        <v>110</v>
      </c>
      <c r="F123" s="84" t="s">
        <v>110</v>
      </c>
      <c r="G123" s="175"/>
      <c r="H123" s="175"/>
      <c r="I123" s="175"/>
      <c r="J123" s="175"/>
      <c r="K123" s="146"/>
    </row>
    <row r="124" spans="1:11" x14ac:dyDescent="0.25">
      <c r="A124" t="s">
        <v>1356</v>
      </c>
      <c r="B124" s="216" t="s">
        <v>1478</v>
      </c>
      <c r="C124" s="177"/>
      <c r="D124" s="84" t="s">
        <v>110</v>
      </c>
      <c r="E124" s="84" t="s">
        <v>110</v>
      </c>
      <c r="F124" s="84" t="s">
        <v>110</v>
      </c>
      <c r="G124" s="175"/>
      <c r="H124" s="175"/>
      <c r="I124" s="175"/>
      <c r="J124" s="175"/>
      <c r="K124" s="146"/>
    </row>
    <row r="125" spans="1:11" x14ac:dyDescent="0.25">
      <c r="A125" t="s">
        <v>1356</v>
      </c>
      <c r="B125" s="215" t="s">
        <v>1357</v>
      </c>
      <c r="C125" s="177"/>
      <c r="D125" s="84" t="s">
        <v>110</v>
      </c>
      <c r="E125" s="84" t="s">
        <v>110</v>
      </c>
      <c r="F125" s="84" t="s">
        <v>110</v>
      </c>
      <c r="G125" s="175"/>
      <c r="H125" s="175"/>
      <c r="I125" s="175"/>
      <c r="J125" s="175"/>
      <c r="K125" s="146"/>
    </row>
    <row r="126" spans="1:11" x14ac:dyDescent="0.25">
      <c r="A126" t="s">
        <v>1356</v>
      </c>
      <c r="B126" s="215" t="s">
        <v>1468</v>
      </c>
      <c r="C126" s="177"/>
      <c r="D126" s="84" t="s">
        <v>110</v>
      </c>
      <c r="E126" s="84" t="s">
        <v>110</v>
      </c>
      <c r="F126" s="84" t="s">
        <v>110</v>
      </c>
      <c r="G126" s="175"/>
      <c r="H126" s="175"/>
      <c r="I126" s="175"/>
      <c r="J126" s="175"/>
      <c r="K126" s="146"/>
    </row>
    <row r="127" spans="1:11" x14ac:dyDescent="0.25">
      <c r="A127" t="s">
        <v>1356</v>
      </c>
      <c r="B127" s="215" t="s">
        <v>1393</v>
      </c>
      <c r="C127" s="177"/>
      <c r="D127" s="84" t="s">
        <v>110</v>
      </c>
      <c r="E127" s="84" t="s">
        <v>110</v>
      </c>
      <c r="F127" s="84" t="s">
        <v>110</v>
      </c>
      <c r="G127" s="175"/>
      <c r="H127" s="175"/>
      <c r="I127" s="175"/>
      <c r="J127" s="175"/>
      <c r="K127" s="146"/>
    </row>
    <row r="128" spans="1:11" x14ac:dyDescent="0.25">
      <c r="A128" t="s">
        <v>1356</v>
      </c>
      <c r="B128" s="215" t="s">
        <v>1461</v>
      </c>
      <c r="C128" s="177"/>
      <c r="D128" s="84" t="s">
        <v>110</v>
      </c>
      <c r="E128" s="84" t="s">
        <v>110</v>
      </c>
      <c r="F128" s="84" t="s">
        <v>110</v>
      </c>
      <c r="G128" s="175"/>
      <c r="H128" s="175"/>
      <c r="I128" s="175"/>
      <c r="J128" s="175"/>
      <c r="K128" s="146"/>
    </row>
    <row r="129" spans="1:11" x14ac:dyDescent="0.25">
      <c r="A129" t="s">
        <v>1356</v>
      </c>
      <c r="B129" s="216" t="s">
        <v>1437</v>
      </c>
      <c r="C129" s="177"/>
      <c r="D129" s="84" t="s">
        <v>110</v>
      </c>
      <c r="E129" s="84" t="s">
        <v>110</v>
      </c>
      <c r="F129" s="84" t="s">
        <v>110</v>
      </c>
      <c r="G129" s="175"/>
      <c r="H129" s="175"/>
      <c r="I129" s="175"/>
      <c r="J129" s="175"/>
      <c r="K129" s="146"/>
    </row>
    <row r="130" spans="1:11" x14ac:dyDescent="0.25">
      <c r="A130" t="s">
        <v>1356</v>
      </c>
      <c r="B130" s="215" t="s">
        <v>1471</v>
      </c>
      <c r="C130" s="178"/>
      <c r="D130" s="84" t="s">
        <v>110</v>
      </c>
      <c r="E130" s="84" t="s">
        <v>110</v>
      </c>
      <c r="F130" s="84" t="s">
        <v>110</v>
      </c>
      <c r="G130" s="100"/>
      <c r="H130" s="100"/>
      <c r="I130" s="100"/>
      <c r="J130" s="100"/>
      <c r="K130" s="146"/>
    </row>
    <row r="131" spans="1:11" x14ac:dyDescent="0.25">
      <c r="A131" t="s">
        <v>1356</v>
      </c>
      <c r="B131" s="215" t="s">
        <v>1440</v>
      </c>
      <c r="C131" s="178"/>
      <c r="D131" s="84" t="s">
        <v>110</v>
      </c>
      <c r="E131" s="84" t="s">
        <v>110</v>
      </c>
      <c r="F131" s="84" t="s">
        <v>110</v>
      </c>
      <c r="G131" s="100"/>
      <c r="H131" s="100"/>
      <c r="I131" s="100"/>
      <c r="J131" s="100"/>
      <c r="K131" s="146"/>
    </row>
    <row r="132" spans="1:11" x14ac:dyDescent="0.25">
      <c r="A132" t="s">
        <v>1356</v>
      </c>
      <c r="B132" s="215" t="s">
        <v>1470</v>
      </c>
      <c r="C132" s="178"/>
      <c r="D132" s="84" t="s">
        <v>110</v>
      </c>
      <c r="E132" s="84" t="s">
        <v>110</v>
      </c>
      <c r="F132" s="84" t="s">
        <v>110</v>
      </c>
      <c r="G132" s="100"/>
      <c r="H132" s="100"/>
      <c r="I132" s="100"/>
      <c r="J132" s="100"/>
      <c r="K132" s="146"/>
    </row>
    <row r="133" spans="1:11" x14ac:dyDescent="0.25">
      <c r="A133" t="s">
        <v>1356</v>
      </c>
      <c r="B133" s="215" t="s">
        <v>1469</v>
      </c>
      <c r="C133" s="178"/>
      <c r="D133" s="84" t="s">
        <v>110</v>
      </c>
      <c r="E133" s="84" t="s">
        <v>110</v>
      </c>
      <c r="F133" s="84" t="s">
        <v>110</v>
      </c>
      <c r="G133" s="100"/>
      <c r="H133" s="100"/>
      <c r="I133" s="100"/>
      <c r="J133" s="100"/>
      <c r="K133" s="146"/>
    </row>
    <row r="134" spans="1:11" x14ac:dyDescent="0.25">
      <c r="A134" t="s">
        <v>1356</v>
      </c>
      <c r="B134" s="215" t="s">
        <v>1484</v>
      </c>
      <c r="C134" s="178"/>
      <c r="D134" s="84" t="s">
        <v>110</v>
      </c>
      <c r="E134" s="84" t="s">
        <v>110</v>
      </c>
      <c r="F134" s="84" t="s">
        <v>110</v>
      </c>
      <c r="G134" s="100"/>
      <c r="H134" s="100"/>
      <c r="I134" s="100"/>
      <c r="J134" s="100"/>
      <c r="K134" s="146"/>
    </row>
    <row r="135" spans="1:11" x14ac:dyDescent="0.25">
      <c r="A135" t="s">
        <v>1356</v>
      </c>
      <c r="B135" s="215" t="s">
        <v>1488</v>
      </c>
      <c r="C135" s="178"/>
      <c r="D135" s="84" t="s">
        <v>110</v>
      </c>
      <c r="E135" s="84" t="s">
        <v>110</v>
      </c>
      <c r="F135" s="84" t="s">
        <v>110</v>
      </c>
      <c r="G135" s="100"/>
      <c r="H135" s="100"/>
      <c r="I135" s="100"/>
      <c r="J135" s="100"/>
      <c r="K135" s="146"/>
    </row>
    <row r="136" spans="1:11" x14ac:dyDescent="0.25">
      <c r="A136" t="s">
        <v>1356</v>
      </c>
      <c r="B136" s="215" t="s">
        <v>1392</v>
      </c>
      <c r="C136" s="178"/>
      <c r="D136" s="84" t="s">
        <v>110</v>
      </c>
      <c r="E136" s="84" t="s">
        <v>110</v>
      </c>
      <c r="F136" s="84" t="s">
        <v>110</v>
      </c>
      <c r="G136" s="100"/>
      <c r="H136" s="100"/>
      <c r="I136" s="100"/>
      <c r="J136" s="100"/>
      <c r="K136" s="146"/>
    </row>
    <row r="137" spans="1:11" x14ac:dyDescent="0.25">
      <c r="A137" t="s">
        <v>1356</v>
      </c>
      <c r="B137" s="216" t="s">
        <v>1388</v>
      </c>
      <c r="C137" s="178"/>
      <c r="D137" s="84" t="s">
        <v>110</v>
      </c>
      <c r="E137" s="84" t="s">
        <v>110</v>
      </c>
      <c r="F137" s="84" t="s">
        <v>110</v>
      </c>
      <c r="G137" s="100"/>
      <c r="H137" s="100"/>
      <c r="I137" s="100"/>
      <c r="J137" s="100"/>
      <c r="K137" s="146"/>
    </row>
    <row r="138" spans="1:11" x14ac:dyDescent="0.25">
      <c r="A138" t="s">
        <v>1356</v>
      </c>
      <c r="B138" s="216" t="s">
        <v>1387</v>
      </c>
      <c r="C138" s="178"/>
      <c r="D138" s="84" t="s">
        <v>110</v>
      </c>
      <c r="E138" s="84" t="s">
        <v>110</v>
      </c>
      <c r="F138" s="84" t="s">
        <v>110</v>
      </c>
      <c r="G138" s="100"/>
      <c r="H138" s="100"/>
      <c r="I138" s="100"/>
      <c r="J138" s="100"/>
      <c r="K138" s="146"/>
    </row>
    <row r="139" spans="1:11" x14ac:dyDescent="0.25">
      <c r="A139" t="s">
        <v>1356</v>
      </c>
      <c r="B139" s="216" t="s">
        <v>1435</v>
      </c>
      <c r="C139" s="178"/>
      <c r="D139" s="84" t="s">
        <v>110</v>
      </c>
      <c r="E139" s="84" t="s">
        <v>110</v>
      </c>
      <c r="F139" s="84" t="s">
        <v>110</v>
      </c>
      <c r="G139" s="100"/>
      <c r="H139" s="100"/>
      <c r="I139" s="100"/>
      <c r="J139" s="100"/>
      <c r="K139" s="146"/>
    </row>
    <row r="140" spans="1:11" x14ac:dyDescent="0.25">
      <c r="A140" t="s">
        <v>1356</v>
      </c>
      <c r="B140" s="215" t="s">
        <v>1436</v>
      </c>
      <c r="C140" s="178"/>
      <c r="D140" s="84" t="s">
        <v>110</v>
      </c>
      <c r="E140" s="84" t="s">
        <v>110</v>
      </c>
      <c r="F140" s="84" t="s">
        <v>110</v>
      </c>
      <c r="G140" s="100"/>
      <c r="H140" s="100"/>
      <c r="I140" s="100"/>
      <c r="J140" s="100"/>
      <c r="K140" s="146"/>
    </row>
    <row r="141" spans="1:11" x14ac:dyDescent="0.25">
      <c r="A141" t="s">
        <v>1356</v>
      </c>
      <c r="B141" s="215" t="s">
        <v>1454</v>
      </c>
      <c r="C141" s="178"/>
      <c r="D141" s="84" t="s">
        <v>110</v>
      </c>
      <c r="E141" s="84" t="s">
        <v>110</v>
      </c>
      <c r="F141" s="84" t="s">
        <v>110</v>
      </c>
      <c r="G141" s="100"/>
      <c r="H141" s="100"/>
      <c r="I141" s="100"/>
      <c r="J141" s="100"/>
      <c r="K141" s="146"/>
    </row>
    <row r="142" spans="1:11" x14ac:dyDescent="0.25">
      <c r="A142" t="s">
        <v>1356</v>
      </c>
      <c r="B142" s="215" t="s">
        <v>1399</v>
      </c>
      <c r="C142" s="178"/>
      <c r="D142" s="84" t="s">
        <v>110</v>
      </c>
      <c r="E142" s="84" t="s">
        <v>110</v>
      </c>
      <c r="F142" s="84" t="s">
        <v>110</v>
      </c>
      <c r="G142" s="100"/>
      <c r="H142" s="100"/>
      <c r="I142" s="100"/>
      <c r="J142" s="100"/>
      <c r="K142" s="146"/>
    </row>
    <row r="143" spans="1:11" x14ac:dyDescent="0.25">
      <c r="A143" t="s">
        <v>1356</v>
      </c>
      <c r="B143" s="215" t="s">
        <v>1400</v>
      </c>
      <c r="C143" s="178"/>
      <c r="D143" s="84" t="s">
        <v>110</v>
      </c>
      <c r="E143" s="84" t="s">
        <v>110</v>
      </c>
      <c r="F143" s="84" t="s">
        <v>110</v>
      </c>
      <c r="G143" s="100"/>
      <c r="H143" s="100"/>
      <c r="I143" s="100"/>
      <c r="J143" s="100"/>
      <c r="K143" s="146"/>
    </row>
    <row r="144" spans="1:11" x14ac:dyDescent="0.25">
      <c r="A144" t="s">
        <v>1356</v>
      </c>
      <c r="B144" s="216" t="s">
        <v>1432</v>
      </c>
      <c r="C144" s="97"/>
      <c r="D144" s="84" t="s">
        <v>110</v>
      </c>
      <c r="E144" s="84" t="s">
        <v>110</v>
      </c>
      <c r="F144" s="84" t="s">
        <v>110</v>
      </c>
      <c r="G144" s="100"/>
      <c r="H144" s="100"/>
      <c r="I144" s="100"/>
      <c r="J144" s="100"/>
      <c r="K144" s="146"/>
    </row>
    <row r="145" spans="1:11" x14ac:dyDescent="0.25">
      <c r="A145" t="s">
        <v>1356</v>
      </c>
      <c r="B145" s="216" t="s">
        <v>1431</v>
      </c>
      <c r="C145" s="97"/>
      <c r="D145" s="84" t="s">
        <v>110</v>
      </c>
      <c r="E145" s="84" t="s">
        <v>110</v>
      </c>
      <c r="F145" s="84" t="s">
        <v>110</v>
      </c>
      <c r="G145" s="110"/>
      <c r="H145" s="99"/>
      <c r="I145" s="100"/>
      <c r="J145" s="100"/>
      <c r="K145" s="146"/>
    </row>
    <row r="146" spans="1:11" x14ac:dyDescent="0.25">
      <c r="A146" t="s">
        <v>1356</v>
      </c>
      <c r="B146" s="215" t="s">
        <v>1401</v>
      </c>
      <c r="C146" s="97"/>
      <c r="D146" s="84" t="s">
        <v>110</v>
      </c>
      <c r="E146" s="84" t="s">
        <v>110</v>
      </c>
      <c r="F146" s="84" t="s">
        <v>110</v>
      </c>
      <c r="G146" s="100"/>
      <c r="H146" s="100"/>
      <c r="I146" s="100"/>
      <c r="J146" s="100"/>
      <c r="K146" s="146"/>
    </row>
    <row r="147" spans="1:11" x14ac:dyDescent="0.25">
      <c r="A147" t="s">
        <v>1356</v>
      </c>
      <c r="B147" s="217" t="s">
        <v>1407</v>
      </c>
      <c r="C147" s="104"/>
      <c r="D147" s="91" t="s">
        <v>110</v>
      </c>
      <c r="E147" s="91" t="s">
        <v>110</v>
      </c>
      <c r="F147" s="91" t="s">
        <v>110</v>
      </c>
      <c r="G147" s="106"/>
      <c r="H147" s="111"/>
      <c r="I147" s="106"/>
      <c r="J147" s="106"/>
      <c r="K147" s="147"/>
    </row>
    <row r="148" spans="1:11" x14ac:dyDescent="0.25">
      <c r="A148" t="s">
        <v>1356</v>
      </c>
      <c r="B148" s="215" t="s">
        <v>1467</v>
      </c>
      <c r="C148" s="177"/>
      <c r="D148" s="84" t="s">
        <v>110</v>
      </c>
      <c r="E148" s="84" t="s">
        <v>110</v>
      </c>
      <c r="F148" s="84" t="s">
        <v>110</v>
      </c>
      <c r="G148" s="175"/>
      <c r="H148" s="175"/>
      <c r="I148" s="175"/>
      <c r="J148" s="175"/>
      <c r="K148" s="146"/>
    </row>
    <row r="149" spans="1:11" x14ac:dyDescent="0.25">
      <c r="A149" t="s">
        <v>1356</v>
      </c>
      <c r="B149" s="216" t="s">
        <v>1360</v>
      </c>
      <c r="C149" s="177"/>
      <c r="D149" s="84" t="s">
        <v>110</v>
      </c>
      <c r="E149" s="84" t="s">
        <v>110</v>
      </c>
      <c r="F149" s="84" t="s">
        <v>110</v>
      </c>
      <c r="G149" s="175"/>
      <c r="H149" s="175"/>
      <c r="I149" s="175"/>
      <c r="J149" s="175"/>
      <c r="K149" s="146"/>
    </row>
    <row r="150" spans="1:11" x14ac:dyDescent="0.25">
      <c r="A150" t="s">
        <v>1356</v>
      </c>
      <c r="B150" s="216" t="s">
        <v>1395</v>
      </c>
      <c r="C150" s="177"/>
      <c r="D150" s="84" t="s">
        <v>110</v>
      </c>
      <c r="E150" s="84" t="s">
        <v>110</v>
      </c>
      <c r="F150" s="84" t="s">
        <v>110</v>
      </c>
      <c r="G150" s="175"/>
      <c r="H150" s="175"/>
      <c r="I150" s="175"/>
      <c r="J150" s="175"/>
      <c r="K150" s="146"/>
    </row>
    <row r="151" spans="1:11" x14ac:dyDescent="0.25">
      <c r="A151" t="s">
        <v>1356</v>
      </c>
      <c r="B151" s="215" t="s">
        <v>1465</v>
      </c>
      <c r="C151" s="177"/>
      <c r="D151" s="84" t="s">
        <v>110</v>
      </c>
      <c r="E151" s="84" t="s">
        <v>110</v>
      </c>
      <c r="F151" s="84" t="s">
        <v>110</v>
      </c>
      <c r="G151" s="175"/>
      <c r="H151" s="175"/>
      <c r="I151" s="175"/>
      <c r="J151" s="175"/>
      <c r="K151" s="146"/>
    </row>
    <row r="152" spans="1:11" x14ac:dyDescent="0.25">
      <c r="A152" t="s">
        <v>1356</v>
      </c>
      <c r="B152" s="215" t="s">
        <v>1473</v>
      </c>
      <c r="C152" s="177"/>
      <c r="D152" s="84" t="s">
        <v>110</v>
      </c>
      <c r="E152" s="84" t="s">
        <v>110</v>
      </c>
      <c r="F152" s="84" t="s">
        <v>110</v>
      </c>
      <c r="G152" s="175"/>
      <c r="H152" s="175"/>
      <c r="I152" s="175"/>
      <c r="J152" s="175"/>
      <c r="K152" s="146"/>
    </row>
    <row r="153" spans="1:11" x14ac:dyDescent="0.25">
      <c r="A153" t="s">
        <v>1356</v>
      </c>
      <c r="B153" s="216" t="s">
        <v>1365</v>
      </c>
      <c r="C153" s="177"/>
      <c r="D153" s="84" t="s">
        <v>110</v>
      </c>
      <c r="E153" s="84" t="s">
        <v>110</v>
      </c>
      <c r="F153" s="84" t="s">
        <v>110</v>
      </c>
      <c r="G153" s="175"/>
      <c r="H153" s="175"/>
      <c r="I153" s="175"/>
      <c r="J153" s="175"/>
      <c r="K153" s="146"/>
    </row>
    <row r="154" spans="1:11" x14ac:dyDescent="0.25">
      <c r="A154" t="s">
        <v>1356</v>
      </c>
      <c r="B154" s="216" t="s">
        <v>1371</v>
      </c>
      <c r="C154" s="177"/>
      <c r="D154" s="84" t="s">
        <v>110</v>
      </c>
      <c r="E154" s="84" t="s">
        <v>110</v>
      </c>
      <c r="F154" s="84" t="s">
        <v>110</v>
      </c>
      <c r="G154" s="175"/>
      <c r="H154" s="175"/>
      <c r="I154" s="175"/>
      <c r="J154" s="175"/>
      <c r="K154" s="146"/>
    </row>
    <row r="155" spans="1:11" x14ac:dyDescent="0.25">
      <c r="A155" t="s">
        <v>1356</v>
      </c>
      <c r="B155" s="216" t="s">
        <v>1368</v>
      </c>
      <c r="C155" s="177"/>
      <c r="D155" s="84" t="s">
        <v>110</v>
      </c>
      <c r="E155" s="84" t="s">
        <v>110</v>
      </c>
      <c r="F155" s="84" t="s">
        <v>110</v>
      </c>
      <c r="G155" s="175"/>
      <c r="H155" s="175"/>
      <c r="I155" s="175"/>
      <c r="J155" s="175"/>
      <c r="K155" s="146"/>
    </row>
    <row r="156" spans="1:11" x14ac:dyDescent="0.25">
      <c r="A156" t="s">
        <v>1356</v>
      </c>
      <c r="B156" s="216" t="s">
        <v>1370</v>
      </c>
      <c r="C156" s="178"/>
      <c r="D156" s="84" t="s">
        <v>110</v>
      </c>
      <c r="E156" s="84" t="s">
        <v>110</v>
      </c>
      <c r="F156" s="84" t="s">
        <v>110</v>
      </c>
      <c r="G156" s="100"/>
      <c r="H156" s="100"/>
      <c r="I156" s="100"/>
      <c r="J156" s="100"/>
      <c r="K156" s="146"/>
    </row>
    <row r="157" spans="1:11" x14ac:dyDescent="0.25">
      <c r="A157" t="s">
        <v>1356</v>
      </c>
      <c r="B157" s="215" t="s">
        <v>1366</v>
      </c>
      <c r="C157" s="178"/>
      <c r="D157" s="84" t="s">
        <v>110</v>
      </c>
      <c r="E157" s="84" t="s">
        <v>110</v>
      </c>
      <c r="F157" s="84" t="s">
        <v>110</v>
      </c>
      <c r="G157" s="100"/>
      <c r="H157" s="100"/>
      <c r="I157" s="100"/>
      <c r="J157" s="100"/>
      <c r="K157" s="146"/>
    </row>
    <row r="158" spans="1:11" x14ac:dyDescent="0.25">
      <c r="A158" t="s">
        <v>1356</v>
      </c>
      <c r="B158" s="216" t="s">
        <v>1369</v>
      </c>
      <c r="C158" s="178"/>
      <c r="D158" s="84" t="s">
        <v>110</v>
      </c>
      <c r="E158" s="84" t="s">
        <v>110</v>
      </c>
      <c r="F158" s="84" t="s">
        <v>110</v>
      </c>
      <c r="G158" s="100"/>
      <c r="H158" s="100"/>
      <c r="I158" s="100"/>
      <c r="J158" s="100"/>
      <c r="K158" s="146"/>
    </row>
    <row r="159" spans="1:11" x14ac:dyDescent="0.25">
      <c r="A159" t="s">
        <v>1356</v>
      </c>
      <c r="B159" s="216" t="s">
        <v>1367</v>
      </c>
      <c r="C159" s="178"/>
      <c r="D159" s="84" t="s">
        <v>110</v>
      </c>
      <c r="E159" s="84" t="s">
        <v>110</v>
      </c>
      <c r="F159" s="84" t="s">
        <v>110</v>
      </c>
      <c r="G159" s="100"/>
      <c r="H159" s="100"/>
      <c r="I159" s="100"/>
      <c r="J159" s="100"/>
      <c r="K159" s="146"/>
    </row>
    <row r="160" spans="1:11" x14ac:dyDescent="0.25">
      <c r="A160" t="s">
        <v>1356</v>
      </c>
      <c r="B160" s="215" t="s">
        <v>1477</v>
      </c>
      <c r="C160" s="178"/>
      <c r="D160" s="84" t="s">
        <v>110</v>
      </c>
      <c r="E160" s="84" t="s">
        <v>110</v>
      </c>
      <c r="F160" s="84" t="s">
        <v>110</v>
      </c>
      <c r="G160" s="100"/>
      <c r="H160" s="100"/>
      <c r="I160" s="100"/>
      <c r="J160" s="100"/>
      <c r="K160" s="146"/>
    </row>
    <row r="161" spans="1:11" x14ac:dyDescent="0.25">
      <c r="A161" t="s">
        <v>1356</v>
      </c>
      <c r="B161" s="215" t="s">
        <v>1398</v>
      </c>
      <c r="C161" s="178"/>
      <c r="D161" s="84" t="s">
        <v>110</v>
      </c>
      <c r="E161" s="84" t="s">
        <v>110</v>
      </c>
      <c r="F161" s="84" t="s">
        <v>110</v>
      </c>
      <c r="G161" s="100"/>
      <c r="H161" s="100"/>
      <c r="I161" s="100"/>
      <c r="J161" s="100"/>
      <c r="K161" s="146"/>
    </row>
    <row r="162" spans="1:11" x14ac:dyDescent="0.25">
      <c r="A162" t="s">
        <v>1356</v>
      </c>
      <c r="B162" s="216" t="s">
        <v>1481</v>
      </c>
      <c r="C162" s="178"/>
      <c r="D162" s="84" t="s">
        <v>110</v>
      </c>
      <c r="E162" s="84" t="s">
        <v>110</v>
      </c>
      <c r="F162" s="84" t="s">
        <v>110</v>
      </c>
      <c r="G162" s="100"/>
      <c r="H162" s="100"/>
      <c r="I162" s="100"/>
      <c r="J162" s="100"/>
      <c r="K162" s="146"/>
    </row>
    <row r="163" spans="1:11" x14ac:dyDescent="0.25">
      <c r="A163" t="s">
        <v>1356</v>
      </c>
      <c r="B163" s="216" t="s">
        <v>1406</v>
      </c>
      <c r="C163" s="178"/>
      <c r="D163" s="84" t="s">
        <v>110</v>
      </c>
      <c r="E163" s="84" t="s">
        <v>110</v>
      </c>
      <c r="F163" s="84" t="s">
        <v>110</v>
      </c>
      <c r="G163" s="100"/>
      <c r="H163" s="100"/>
      <c r="I163" s="100"/>
      <c r="J163" s="100"/>
      <c r="K163" s="146"/>
    </row>
    <row r="164" spans="1:11" x14ac:dyDescent="0.25">
      <c r="A164" t="s">
        <v>1356</v>
      </c>
      <c r="B164" s="215" t="s">
        <v>1482</v>
      </c>
      <c r="C164" s="178"/>
      <c r="D164" s="84" t="s">
        <v>110</v>
      </c>
      <c r="E164" s="84" t="s">
        <v>110</v>
      </c>
      <c r="F164" s="84" t="s">
        <v>110</v>
      </c>
      <c r="G164" s="100"/>
      <c r="H164" s="100"/>
      <c r="I164" s="100"/>
      <c r="J164" s="100"/>
      <c r="K164" s="146"/>
    </row>
    <row r="165" spans="1:11" x14ac:dyDescent="0.25">
      <c r="A165" t="s">
        <v>1356</v>
      </c>
      <c r="B165" s="216" t="s">
        <v>1459</v>
      </c>
      <c r="C165" s="178"/>
      <c r="D165" s="84" t="s">
        <v>110</v>
      </c>
      <c r="E165" s="84" t="s">
        <v>110</v>
      </c>
      <c r="F165" s="84" t="s">
        <v>110</v>
      </c>
      <c r="G165" s="100"/>
      <c r="H165" s="100"/>
      <c r="I165" s="100"/>
      <c r="J165" s="100"/>
      <c r="K165" s="146"/>
    </row>
    <row r="166" spans="1:11" x14ac:dyDescent="0.25">
      <c r="A166" t="s">
        <v>1356</v>
      </c>
      <c r="B166" s="215" t="s">
        <v>1390</v>
      </c>
      <c r="C166" s="178"/>
      <c r="D166" s="84" t="s">
        <v>110</v>
      </c>
      <c r="E166" s="84" t="s">
        <v>110</v>
      </c>
      <c r="F166" s="84" t="s">
        <v>110</v>
      </c>
      <c r="G166" s="100"/>
      <c r="H166" s="100"/>
      <c r="I166" s="100"/>
      <c r="J166" s="100"/>
      <c r="K166" s="146"/>
    </row>
    <row r="167" spans="1:11" x14ac:dyDescent="0.25">
      <c r="A167" t="s">
        <v>1356</v>
      </c>
      <c r="B167" s="215" t="s">
        <v>1391</v>
      </c>
      <c r="C167" s="178"/>
      <c r="D167" s="84" t="s">
        <v>110</v>
      </c>
      <c r="E167" s="84" t="s">
        <v>110</v>
      </c>
      <c r="F167" s="84" t="s">
        <v>110</v>
      </c>
      <c r="G167" s="100"/>
      <c r="H167" s="100"/>
      <c r="I167" s="100"/>
      <c r="J167" s="100"/>
      <c r="K167" s="146"/>
    </row>
    <row r="168" spans="1:11" x14ac:dyDescent="0.25">
      <c r="A168" t="s">
        <v>1356</v>
      </c>
      <c r="B168" s="215" t="s">
        <v>1389</v>
      </c>
      <c r="C168" s="178"/>
      <c r="D168" s="84" t="s">
        <v>110</v>
      </c>
      <c r="E168" s="84" t="s">
        <v>110</v>
      </c>
      <c r="F168" s="84" t="s">
        <v>110</v>
      </c>
      <c r="G168" s="100"/>
      <c r="H168" s="100"/>
      <c r="I168" s="100"/>
      <c r="J168" s="100"/>
      <c r="K168" s="146"/>
    </row>
    <row r="169" spans="1:11" x14ac:dyDescent="0.25">
      <c r="A169" t="s">
        <v>1356</v>
      </c>
      <c r="B169" s="215" t="s">
        <v>1412</v>
      </c>
      <c r="C169" s="178"/>
      <c r="D169" s="84" t="s">
        <v>110</v>
      </c>
      <c r="E169" s="84" t="s">
        <v>110</v>
      </c>
      <c r="F169" s="84" t="s">
        <v>110</v>
      </c>
      <c r="G169" s="100"/>
      <c r="H169" s="100"/>
      <c r="I169" s="100"/>
      <c r="J169" s="100"/>
      <c r="K169" s="146"/>
    </row>
    <row r="170" spans="1:11" x14ac:dyDescent="0.25">
      <c r="A170" t="s">
        <v>1356</v>
      </c>
      <c r="B170" s="215" t="s">
        <v>1419</v>
      </c>
      <c r="C170" s="97"/>
      <c r="D170" s="84" t="s">
        <v>110</v>
      </c>
      <c r="E170" s="84" t="s">
        <v>110</v>
      </c>
      <c r="F170" s="84" t="s">
        <v>110</v>
      </c>
      <c r="G170" s="100"/>
      <c r="H170" s="100"/>
      <c r="I170" s="100"/>
      <c r="J170" s="100"/>
      <c r="K170" s="146"/>
    </row>
    <row r="171" spans="1:11" x14ac:dyDescent="0.25">
      <c r="A171" t="s">
        <v>1356</v>
      </c>
      <c r="B171" s="215" t="s">
        <v>1421</v>
      </c>
      <c r="C171" s="97"/>
      <c r="D171" s="84" t="s">
        <v>110</v>
      </c>
      <c r="E171" s="84" t="s">
        <v>110</v>
      </c>
      <c r="F171" s="84" t="s">
        <v>110</v>
      </c>
      <c r="G171" s="110"/>
      <c r="H171" s="99"/>
      <c r="I171" s="100"/>
      <c r="J171" s="100"/>
      <c r="K171" s="146"/>
    </row>
    <row r="172" spans="1:11" x14ac:dyDescent="0.25">
      <c r="A172" t="s">
        <v>1356</v>
      </c>
      <c r="B172" s="215" t="s">
        <v>1420</v>
      </c>
      <c r="C172" s="97"/>
      <c r="D172" s="84" t="s">
        <v>110</v>
      </c>
      <c r="E172" s="84" t="s">
        <v>110</v>
      </c>
      <c r="F172" s="84" t="s">
        <v>110</v>
      </c>
      <c r="G172" s="100"/>
      <c r="H172" s="100"/>
      <c r="I172" s="100"/>
      <c r="J172" s="100"/>
      <c r="K172" s="146"/>
    </row>
    <row r="173" spans="1:11" x14ac:dyDescent="0.25">
      <c r="A173" t="s">
        <v>1356</v>
      </c>
      <c r="B173" s="217" t="s">
        <v>1472</v>
      </c>
      <c r="C173" s="104"/>
      <c r="D173" s="91" t="s">
        <v>110</v>
      </c>
      <c r="E173" s="91" t="s">
        <v>110</v>
      </c>
      <c r="F173" s="91" t="s">
        <v>110</v>
      </c>
      <c r="G173" s="106"/>
      <c r="H173" s="111"/>
      <c r="I173" s="106"/>
      <c r="J173" s="106"/>
      <c r="K173" s="147"/>
    </row>
    <row r="174" spans="1:11" x14ac:dyDescent="0.25">
      <c r="A174" t="s">
        <v>1356</v>
      </c>
      <c r="B174" s="216" t="s">
        <v>1439</v>
      </c>
      <c r="C174" s="177"/>
      <c r="D174" s="84" t="s">
        <v>110</v>
      </c>
      <c r="E174" s="84" t="s">
        <v>110</v>
      </c>
      <c r="F174" s="84" t="s">
        <v>110</v>
      </c>
      <c r="G174" s="175"/>
      <c r="H174" s="175"/>
      <c r="I174" s="175"/>
      <c r="J174" s="175"/>
      <c r="K174" s="146"/>
    </row>
    <row r="175" spans="1:11" x14ac:dyDescent="0.25">
      <c r="A175" t="s">
        <v>1356</v>
      </c>
      <c r="B175" s="215" t="s">
        <v>1396</v>
      </c>
      <c r="C175" s="177"/>
      <c r="D175" s="84" t="s">
        <v>110</v>
      </c>
      <c r="E175" s="84" t="s">
        <v>110</v>
      </c>
      <c r="F175" s="84" t="s">
        <v>110</v>
      </c>
      <c r="G175" s="175"/>
      <c r="H175" s="175"/>
      <c r="I175" s="175"/>
      <c r="J175" s="175"/>
      <c r="K175" s="146"/>
    </row>
    <row r="176" spans="1:11" x14ac:dyDescent="0.25">
      <c r="A176" t="s">
        <v>1356</v>
      </c>
      <c r="B176" s="215" t="s">
        <v>1397</v>
      </c>
      <c r="C176" s="177"/>
      <c r="D176" s="84" t="s">
        <v>110</v>
      </c>
      <c r="E176" s="84" t="s">
        <v>110</v>
      </c>
      <c r="F176" s="84" t="s">
        <v>110</v>
      </c>
      <c r="G176" s="175"/>
      <c r="H176" s="175"/>
      <c r="I176" s="175"/>
      <c r="J176" s="175"/>
      <c r="K176" s="146"/>
    </row>
    <row r="177" spans="1:11" x14ac:dyDescent="0.25">
      <c r="A177" t="s">
        <v>1356</v>
      </c>
      <c r="B177" s="215" t="s">
        <v>1411</v>
      </c>
      <c r="C177" s="177"/>
      <c r="D177" s="84" t="s">
        <v>110</v>
      </c>
      <c r="E177" s="84" t="s">
        <v>110</v>
      </c>
      <c r="F177" s="84" t="s">
        <v>110</v>
      </c>
      <c r="G177" s="175"/>
      <c r="H177" s="175"/>
      <c r="I177" s="175"/>
      <c r="J177" s="175"/>
      <c r="K177" s="146"/>
    </row>
    <row r="178" spans="1:11" x14ac:dyDescent="0.25">
      <c r="A178" t="s">
        <v>1356</v>
      </c>
      <c r="B178" s="215" t="s">
        <v>1427</v>
      </c>
      <c r="C178" s="177"/>
      <c r="D178" s="84" t="s">
        <v>110</v>
      </c>
      <c r="E178" s="84" t="s">
        <v>110</v>
      </c>
      <c r="F178" s="84" t="s">
        <v>110</v>
      </c>
      <c r="G178" s="175"/>
      <c r="H178" s="175"/>
      <c r="I178" s="175"/>
      <c r="J178" s="175"/>
      <c r="K178" s="146"/>
    </row>
    <row r="179" spans="1:11" x14ac:dyDescent="0.25">
      <c r="A179" t="s">
        <v>1356</v>
      </c>
      <c r="B179" s="216" t="s">
        <v>1423</v>
      </c>
      <c r="C179" s="177"/>
      <c r="D179" s="84" t="s">
        <v>110</v>
      </c>
      <c r="E179" s="84" t="s">
        <v>110</v>
      </c>
      <c r="F179" s="84" t="s">
        <v>110</v>
      </c>
      <c r="G179" s="175"/>
      <c r="H179" s="175"/>
      <c r="I179" s="175"/>
      <c r="J179" s="175"/>
      <c r="K179" s="146"/>
    </row>
    <row r="180" spans="1:11" x14ac:dyDescent="0.25">
      <c r="A180" t="s">
        <v>1356</v>
      </c>
      <c r="B180" s="216" t="s">
        <v>1422</v>
      </c>
      <c r="C180" s="177"/>
      <c r="D180" s="84" t="s">
        <v>110</v>
      </c>
      <c r="E180" s="84" t="s">
        <v>110</v>
      </c>
      <c r="F180" s="84" t="s">
        <v>110</v>
      </c>
      <c r="G180" s="175"/>
      <c r="H180" s="175"/>
      <c r="I180" s="175"/>
      <c r="J180" s="175"/>
      <c r="K180" s="146"/>
    </row>
    <row r="181" spans="1:11" x14ac:dyDescent="0.25">
      <c r="A181" t="s">
        <v>1356</v>
      </c>
      <c r="B181" s="215" t="s">
        <v>1426</v>
      </c>
      <c r="C181" s="177"/>
      <c r="D181" s="84" t="s">
        <v>110</v>
      </c>
      <c r="E181" s="84" t="s">
        <v>110</v>
      </c>
      <c r="F181" s="84" t="s">
        <v>110</v>
      </c>
      <c r="G181" s="175"/>
      <c r="H181" s="175"/>
      <c r="I181" s="175"/>
      <c r="J181" s="175"/>
      <c r="K181" s="146"/>
    </row>
    <row r="182" spans="1:11" x14ac:dyDescent="0.25">
      <c r="A182" t="s">
        <v>1356</v>
      </c>
      <c r="B182" s="216" t="s">
        <v>1417</v>
      </c>
      <c r="C182" s="178"/>
      <c r="D182" s="84" t="s">
        <v>110</v>
      </c>
      <c r="E182" s="84" t="s">
        <v>110</v>
      </c>
      <c r="F182" s="84" t="s">
        <v>110</v>
      </c>
      <c r="G182" s="100"/>
      <c r="H182" s="100"/>
      <c r="I182" s="100"/>
      <c r="J182" s="100"/>
      <c r="K182" s="146"/>
    </row>
    <row r="183" spans="1:11" x14ac:dyDescent="0.25">
      <c r="A183" t="s">
        <v>1356</v>
      </c>
      <c r="B183" s="215" t="s">
        <v>1428</v>
      </c>
      <c r="C183" s="178"/>
      <c r="D183" s="84" t="s">
        <v>110</v>
      </c>
      <c r="E183" s="84" t="s">
        <v>110</v>
      </c>
      <c r="F183" s="84" t="s">
        <v>110</v>
      </c>
      <c r="G183" s="100"/>
      <c r="H183" s="100"/>
      <c r="I183" s="100"/>
      <c r="J183" s="100"/>
      <c r="K183" s="146"/>
    </row>
    <row r="184" spans="1:11" x14ac:dyDescent="0.25">
      <c r="A184" t="s">
        <v>1356</v>
      </c>
      <c r="B184" s="216" t="s">
        <v>1418</v>
      </c>
      <c r="C184" s="178"/>
      <c r="D184" s="84" t="s">
        <v>110</v>
      </c>
      <c r="E184" s="84" t="s">
        <v>110</v>
      </c>
      <c r="F184" s="84" t="s">
        <v>110</v>
      </c>
      <c r="G184" s="100"/>
      <c r="H184" s="100"/>
      <c r="I184" s="100"/>
      <c r="J184" s="100"/>
      <c r="K184" s="146"/>
    </row>
    <row r="185" spans="1:11" x14ac:dyDescent="0.25">
      <c r="A185" t="s">
        <v>1356</v>
      </c>
      <c r="B185" s="216" t="s">
        <v>1425</v>
      </c>
      <c r="C185" s="178"/>
      <c r="D185" s="84" t="s">
        <v>110</v>
      </c>
      <c r="E185" s="84" t="s">
        <v>110</v>
      </c>
      <c r="F185" s="84" t="s">
        <v>110</v>
      </c>
      <c r="G185" s="100"/>
      <c r="H185" s="100"/>
      <c r="I185" s="100"/>
      <c r="J185" s="100"/>
      <c r="K185" s="146"/>
    </row>
    <row r="186" spans="1:11" x14ac:dyDescent="0.25">
      <c r="A186" t="s">
        <v>1356</v>
      </c>
      <c r="B186" s="216" t="s">
        <v>1429</v>
      </c>
      <c r="C186" s="178"/>
      <c r="D186" s="84" t="s">
        <v>110</v>
      </c>
      <c r="E186" s="84" t="s">
        <v>110</v>
      </c>
      <c r="F186" s="84" t="s">
        <v>110</v>
      </c>
      <c r="G186" s="100"/>
      <c r="H186" s="100"/>
      <c r="I186" s="100"/>
      <c r="J186" s="100"/>
      <c r="K186" s="146"/>
    </row>
    <row r="187" spans="1:11" x14ac:dyDescent="0.25">
      <c r="A187" t="s">
        <v>1356</v>
      </c>
      <c r="B187" s="216" t="s">
        <v>1424</v>
      </c>
      <c r="C187" s="178"/>
      <c r="D187" s="84" t="s">
        <v>110</v>
      </c>
      <c r="E187" s="84" t="s">
        <v>110</v>
      </c>
      <c r="F187" s="84" t="s">
        <v>110</v>
      </c>
      <c r="G187" s="100"/>
      <c r="H187" s="100"/>
      <c r="I187" s="100"/>
      <c r="J187" s="100"/>
      <c r="K187" s="146"/>
    </row>
    <row r="188" spans="1:11" x14ac:dyDescent="0.25">
      <c r="A188" t="s">
        <v>1356</v>
      </c>
      <c r="B188" s="216" t="s">
        <v>1359</v>
      </c>
      <c r="C188" s="178"/>
      <c r="D188" s="84" t="s">
        <v>110</v>
      </c>
      <c r="E188" s="84" t="s">
        <v>110</v>
      </c>
      <c r="F188" s="84" t="s">
        <v>110</v>
      </c>
      <c r="G188" s="100"/>
      <c r="H188" s="100"/>
      <c r="I188" s="100"/>
      <c r="J188" s="100"/>
      <c r="K188" s="146"/>
    </row>
    <row r="189" spans="1:11" x14ac:dyDescent="0.25">
      <c r="A189" t="s">
        <v>1356</v>
      </c>
      <c r="B189" s="216" t="s">
        <v>1430</v>
      </c>
      <c r="C189" s="178"/>
      <c r="D189" s="84" t="s">
        <v>110</v>
      </c>
      <c r="E189" s="84" t="s">
        <v>110</v>
      </c>
      <c r="F189" s="84" t="s">
        <v>110</v>
      </c>
      <c r="G189" s="100"/>
      <c r="H189" s="100"/>
      <c r="I189" s="100"/>
      <c r="J189" s="100"/>
      <c r="K189" s="146"/>
    </row>
    <row r="190" spans="1:11" x14ac:dyDescent="0.25">
      <c r="A190" t="s">
        <v>1356</v>
      </c>
      <c r="B190" s="216" t="s">
        <v>1364</v>
      </c>
      <c r="C190" s="178"/>
      <c r="D190" s="84" t="s">
        <v>110</v>
      </c>
      <c r="E190" s="84" t="s">
        <v>110</v>
      </c>
      <c r="F190" s="84" t="s">
        <v>110</v>
      </c>
      <c r="G190" s="100"/>
      <c r="H190" s="100"/>
      <c r="I190" s="100"/>
      <c r="J190" s="100"/>
      <c r="K190" s="146"/>
    </row>
    <row r="191" spans="1:11" x14ac:dyDescent="0.25">
      <c r="A191" t="s">
        <v>1356</v>
      </c>
      <c r="B191" s="215" t="s">
        <v>1361</v>
      </c>
      <c r="C191" s="178"/>
      <c r="D191" s="84" t="s">
        <v>110</v>
      </c>
      <c r="E191" s="84" t="s">
        <v>110</v>
      </c>
      <c r="F191" s="84" t="s">
        <v>110</v>
      </c>
      <c r="G191" s="100"/>
      <c r="H191" s="100"/>
      <c r="I191" s="100"/>
      <c r="J191" s="100"/>
      <c r="K191" s="146"/>
    </row>
    <row r="192" spans="1:11" x14ac:dyDescent="0.25">
      <c r="A192" t="s">
        <v>1356</v>
      </c>
      <c r="B192" s="216" t="s">
        <v>1433</v>
      </c>
      <c r="C192" s="178"/>
      <c r="D192" s="84" t="s">
        <v>110</v>
      </c>
      <c r="E192" s="84" t="s">
        <v>110</v>
      </c>
      <c r="F192" s="84" t="s">
        <v>110</v>
      </c>
      <c r="G192" s="100"/>
      <c r="H192" s="100"/>
      <c r="I192" s="100"/>
      <c r="J192" s="100"/>
      <c r="K192" s="146"/>
    </row>
    <row r="193" spans="1:11" x14ac:dyDescent="0.25">
      <c r="A193" t="s">
        <v>1356</v>
      </c>
      <c r="B193" s="216" t="s">
        <v>1441</v>
      </c>
      <c r="C193" s="178"/>
      <c r="D193" s="84" t="s">
        <v>110</v>
      </c>
      <c r="E193" s="84" t="s">
        <v>110</v>
      </c>
      <c r="F193" s="84" t="s">
        <v>110</v>
      </c>
      <c r="G193" s="100"/>
      <c r="H193" s="100"/>
      <c r="I193" s="100"/>
      <c r="J193" s="100"/>
      <c r="K193" s="146"/>
    </row>
    <row r="194" spans="1:11" x14ac:dyDescent="0.25">
      <c r="A194" t="s">
        <v>1356</v>
      </c>
      <c r="B194" s="215" t="s">
        <v>1408</v>
      </c>
      <c r="C194" s="178"/>
      <c r="D194" s="84" t="s">
        <v>110</v>
      </c>
      <c r="E194" s="84" t="s">
        <v>110</v>
      </c>
      <c r="F194" s="84" t="s">
        <v>110</v>
      </c>
      <c r="G194" s="100"/>
      <c r="H194" s="100"/>
      <c r="I194" s="100"/>
      <c r="J194" s="100"/>
      <c r="K194" s="146"/>
    </row>
    <row r="195" spans="1:11" x14ac:dyDescent="0.25">
      <c r="A195" t="s">
        <v>1356</v>
      </c>
      <c r="B195" s="215" t="s">
        <v>1489</v>
      </c>
      <c r="C195" s="178"/>
      <c r="D195" s="84" t="s">
        <v>110</v>
      </c>
      <c r="E195" s="84" t="s">
        <v>110</v>
      </c>
      <c r="F195" s="84" t="s">
        <v>110</v>
      </c>
      <c r="G195" s="100"/>
      <c r="H195" s="100"/>
      <c r="I195" s="100"/>
      <c r="J195" s="100"/>
      <c r="K195" s="146"/>
    </row>
    <row r="196" spans="1:11" x14ac:dyDescent="0.25">
      <c r="A196" t="s">
        <v>1356</v>
      </c>
      <c r="B196" s="215" t="s">
        <v>1480</v>
      </c>
      <c r="C196" s="97"/>
      <c r="D196" s="84" t="s">
        <v>110</v>
      </c>
      <c r="E196" s="84" t="s">
        <v>110</v>
      </c>
      <c r="F196" s="84" t="s">
        <v>110</v>
      </c>
      <c r="G196" s="100"/>
      <c r="H196" s="100"/>
      <c r="I196" s="100"/>
      <c r="J196" s="100"/>
      <c r="K196" s="146"/>
    </row>
    <row r="197" spans="1:11" x14ac:dyDescent="0.25">
      <c r="A197" t="s">
        <v>1356</v>
      </c>
      <c r="B197" s="215" t="s">
        <v>1479</v>
      </c>
      <c r="C197" s="97"/>
      <c r="D197" s="84" t="s">
        <v>110</v>
      </c>
      <c r="E197" s="84" t="s">
        <v>110</v>
      </c>
      <c r="F197" s="84" t="s">
        <v>110</v>
      </c>
      <c r="G197" s="110"/>
      <c r="H197" s="99"/>
      <c r="I197" s="100"/>
      <c r="J197" s="100"/>
      <c r="K197" s="146"/>
    </row>
    <row r="198" spans="1:11" x14ac:dyDescent="0.25">
      <c r="A198" t="s">
        <v>1356</v>
      </c>
      <c r="B198" s="216" t="s">
        <v>1380</v>
      </c>
      <c r="C198" s="97"/>
      <c r="D198" s="84" t="s">
        <v>110</v>
      </c>
      <c r="E198" s="84" t="s">
        <v>110</v>
      </c>
      <c r="F198" s="84" t="s">
        <v>110</v>
      </c>
      <c r="G198" s="100"/>
      <c r="H198" s="100"/>
      <c r="I198" s="100"/>
      <c r="J198" s="100"/>
      <c r="K198" s="146"/>
    </row>
    <row r="199" spans="1:11" x14ac:dyDescent="0.25">
      <c r="A199" t="s">
        <v>1356</v>
      </c>
      <c r="B199" s="217" t="s">
        <v>1378</v>
      </c>
      <c r="C199" s="104"/>
      <c r="D199" s="91" t="s">
        <v>110</v>
      </c>
      <c r="E199" s="91" t="s">
        <v>110</v>
      </c>
      <c r="F199" s="91" t="s">
        <v>110</v>
      </c>
      <c r="G199" s="106"/>
      <c r="H199" s="111"/>
      <c r="I199" s="106"/>
      <c r="J199" s="106"/>
      <c r="K199" s="147"/>
    </row>
    <row r="200" spans="1:11" x14ac:dyDescent="0.25">
      <c r="A200" t="s">
        <v>1356</v>
      </c>
      <c r="B200" s="218" t="s">
        <v>1377</v>
      </c>
      <c r="C200" s="177"/>
      <c r="D200" s="84" t="s">
        <v>110</v>
      </c>
      <c r="E200" s="84" t="s">
        <v>110</v>
      </c>
      <c r="F200" s="84" t="s">
        <v>110</v>
      </c>
      <c r="G200" s="175"/>
      <c r="H200" s="175"/>
      <c r="I200" s="175"/>
      <c r="J200" s="175"/>
      <c r="K200" s="146"/>
    </row>
    <row r="201" spans="1:11" x14ac:dyDescent="0.25">
      <c r="A201" t="s">
        <v>1356</v>
      </c>
      <c r="B201" s="216" t="s">
        <v>1455</v>
      </c>
      <c r="C201" s="177"/>
      <c r="D201" s="84" t="s">
        <v>110</v>
      </c>
      <c r="E201" s="84" t="s">
        <v>110</v>
      </c>
      <c r="F201" s="84" t="s">
        <v>110</v>
      </c>
      <c r="G201" s="175"/>
      <c r="H201" s="175"/>
      <c r="I201" s="175"/>
      <c r="J201" s="175"/>
      <c r="K201" s="146"/>
    </row>
    <row r="202" spans="1:11" x14ac:dyDescent="0.25">
      <c r="A202" t="s">
        <v>1356</v>
      </c>
      <c r="B202" s="216" t="s">
        <v>1363</v>
      </c>
      <c r="C202" s="177"/>
      <c r="D202" s="84" t="s">
        <v>110</v>
      </c>
      <c r="E202" s="84" t="s">
        <v>110</v>
      </c>
      <c r="F202" s="84" t="s">
        <v>110</v>
      </c>
      <c r="G202" s="175"/>
      <c r="H202" s="175"/>
      <c r="I202" s="175"/>
      <c r="J202" s="175"/>
      <c r="K202" s="146"/>
    </row>
    <row r="203" spans="1:11" x14ac:dyDescent="0.25">
      <c r="A203" t="s">
        <v>1356</v>
      </c>
      <c r="B203" s="215" t="s">
        <v>1394</v>
      </c>
      <c r="C203" s="177"/>
      <c r="D203" s="84" t="s">
        <v>110</v>
      </c>
      <c r="E203" s="84" t="s">
        <v>110</v>
      </c>
      <c r="F203" s="84" t="s">
        <v>110</v>
      </c>
      <c r="G203" s="175"/>
      <c r="H203" s="175"/>
      <c r="I203" s="175"/>
      <c r="J203" s="175"/>
      <c r="K203" s="146"/>
    </row>
    <row r="204" spans="1:11" x14ac:dyDescent="0.25">
      <c r="A204" t="s">
        <v>1356</v>
      </c>
      <c r="B204" s="216" t="s">
        <v>1379</v>
      </c>
      <c r="C204" s="177"/>
      <c r="D204" s="84" t="s">
        <v>110</v>
      </c>
      <c r="E204" s="84" t="s">
        <v>110</v>
      </c>
      <c r="F204" s="84" t="s">
        <v>110</v>
      </c>
      <c r="G204" s="175"/>
      <c r="H204" s="175"/>
      <c r="I204" s="175"/>
      <c r="J204" s="175"/>
      <c r="K204" s="146"/>
    </row>
    <row r="205" spans="1:11" x14ac:dyDescent="0.25">
      <c r="A205" t="s">
        <v>1356</v>
      </c>
      <c r="B205" s="215" t="s">
        <v>1447</v>
      </c>
      <c r="C205" s="177"/>
      <c r="D205" s="84" t="s">
        <v>110</v>
      </c>
      <c r="E205" s="84" t="s">
        <v>110</v>
      </c>
      <c r="F205" s="84" t="s">
        <v>110</v>
      </c>
      <c r="G205" s="175"/>
      <c r="H205" s="175"/>
      <c r="I205" s="175"/>
      <c r="J205" s="175"/>
      <c r="K205" s="146"/>
    </row>
    <row r="206" spans="1:11" x14ac:dyDescent="0.25">
      <c r="A206" t="s">
        <v>1356</v>
      </c>
      <c r="B206" s="216" t="s">
        <v>1438</v>
      </c>
      <c r="C206" s="177"/>
      <c r="D206" s="84" t="s">
        <v>110</v>
      </c>
      <c r="E206" s="84" t="s">
        <v>110</v>
      </c>
      <c r="F206" s="84" t="s">
        <v>110</v>
      </c>
      <c r="G206" s="175"/>
      <c r="H206" s="175"/>
      <c r="I206" s="175"/>
      <c r="J206" s="175"/>
      <c r="K206" s="146"/>
    </row>
    <row r="207" spans="1:11" x14ac:dyDescent="0.25">
      <c r="A207" t="s">
        <v>1356</v>
      </c>
      <c r="B207" s="216" t="s">
        <v>1443</v>
      </c>
      <c r="C207" s="177"/>
      <c r="D207" s="84" t="s">
        <v>110</v>
      </c>
      <c r="E207" s="84" t="s">
        <v>110</v>
      </c>
      <c r="F207" s="84" t="s">
        <v>110</v>
      </c>
      <c r="G207" s="175"/>
      <c r="H207" s="175"/>
      <c r="I207" s="175"/>
      <c r="J207" s="175"/>
      <c r="K207" s="146"/>
    </row>
    <row r="208" spans="1:11" x14ac:dyDescent="0.25">
      <c r="A208" t="s">
        <v>1356</v>
      </c>
      <c r="B208" s="215" t="s">
        <v>1448</v>
      </c>
      <c r="C208" s="178"/>
      <c r="D208" s="84" t="s">
        <v>110</v>
      </c>
      <c r="E208" s="84" t="s">
        <v>110</v>
      </c>
      <c r="F208" s="84" t="s">
        <v>110</v>
      </c>
      <c r="G208" s="100"/>
      <c r="H208" s="100"/>
      <c r="I208" s="100"/>
      <c r="J208" s="100"/>
      <c r="K208" s="146"/>
    </row>
    <row r="209" spans="1:11" x14ac:dyDescent="0.25">
      <c r="A209" t="s">
        <v>1356</v>
      </c>
      <c r="B209" s="215" t="s">
        <v>1485</v>
      </c>
      <c r="C209" s="178"/>
      <c r="D209" s="84" t="s">
        <v>110</v>
      </c>
      <c r="E209" s="84" t="s">
        <v>110</v>
      </c>
      <c r="F209" s="84" t="s">
        <v>110</v>
      </c>
      <c r="G209" s="100"/>
      <c r="H209" s="100"/>
      <c r="I209" s="100"/>
      <c r="J209" s="100"/>
      <c r="K209" s="146"/>
    </row>
    <row r="210" spans="1:11" x14ac:dyDescent="0.25">
      <c r="A210" t="s">
        <v>1356</v>
      </c>
      <c r="B210" s="216" t="s">
        <v>1487</v>
      </c>
      <c r="C210" s="178"/>
      <c r="D210" s="84" t="s">
        <v>110</v>
      </c>
      <c r="E210" s="84" t="s">
        <v>110</v>
      </c>
      <c r="F210" s="84" t="s">
        <v>110</v>
      </c>
      <c r="G210" s="100"/>
      <c r="H210" s="100"/>
      <c r="I210" s="100"/>
      <c r="J210" s="100"/>
      <c r="K210" s="146"/>
    </row>
    <row r="211" spans="1:11" x14ac:dyDescent="0.25">
      <c r="A211" t="s">
        <v>1356</v>
      </c>
      <c r="B211" s="216" t="s">
        <v>1486</v>
      </c>
      <c r="C211" s="178"/>
      <c r="D211" s="84" t="s">
        <v>110</v>
      </c>
      <c r="E211" s="84" t="s">
        <v>110</v>
      </c>
      <c r="F211" s="84" t="s">
        <v>110</v>
      </c>
      <c r="G211" s="100"/>
      <c r="H211" s="100"/>
      <c r="I211" s="100"/>
      <c r="J211" s="100"/>
      <c r="K211" s="146"/>
    </row>
    <row r="212" spans="1:11" x14ac:dyDescent="0.25">
      <c r="A212" t="s">
        <v>1356</v>
      </c>
      <c r="B212" s="215" t="s">
        <v>1474</v>
      </c>
      <c r="C212" s="178"/>
      <c r="D212" s="84" t="s">
        <v>110</v>
      </c>
      <c r="E212" s="84" t="s">
        <v>110</v>
      </c>
      <c r="F212" s="84" t="s">
        <v>110</v>
      </c>
      <c r="G212" s="100"/>
      <c r="H212" s="100"/>
      <c r="I212" s="100"/>
      <c r="J212" s="100"/>
      <c r="K212" s="146"/>
    </row>
    <row r="213" spans="1:11" x14ac:dyDescent="0.25">
      <c r="A213" t="s">
        <v>1356</v>
      </c>
      <c r="B213" s="215" t="s">
        <v>1451</v>
      </c>
      <c r="C213" s="178"/>
      <c r="D213" s="84" t="s">
        <v>110</v>
      </c>
      <c r="E213" s="84" t="s">
        <v>110</v>
      </c>
      <c r="F213" s="84" t="s">
        <v>110</v>
      </c>
      <c r="G213" s="100"/>
      <c r="H213" s="100"/>
      <c r="I213" s="100"/>
      <c r="J213" s="100"/>
      <c r="K213" s="146"/>
    </row>
    <row r="214" spans="1:11" x14ac:dyDescent="0.25">
      <c r="A214" t="s">
        <v>1356</v>
      </c>
      <c r="B214" s="215" t="s">
        <v>1452</v>
      </c>
      <c r="C214" s="178"/>
      <c r="D214" s="84" t="s">
        <v>110</v>
      </c>
      <c r="E214" s="84" t="s">
        <v>110</v>
      </c>
      <c r="F214" s="84" t="s">
        <v>110</v>
      </c>
      <c r="G214" s="100"/>
      <c r="H214" s="100"/>
      <c r="I214" s="100"/>
      <c r="J214" s="100"/>
      <c r="K214" s="146"/>
    </row>
    <row r="215" spans="1:11" x14ac:dyDescent="0.25">
      <c r="A215" t="s">
        <v>1356</v>
      </c>
      <c r="B215" s="215" t="s">
        <v>1453</v>
      </c>
      <c r="C215" s="178"/>
      <c r="D215" s="84" t="s">
        <v>110</v>
      </c>
      <c r="E215" s="84" t="s">
        <v>110</v>
      </c>
      <c r="F215" s="84" t="s">
        <v>110</v>
      </c>
      <c r="G215" s="100"/>
      <c r="H215" s="100"/>
      <c r="I215" s="100"/>
      <c r="J215" s="100"/>
      <c r="K215" s="146"/>
    </row>
    <row r="216" spans="1:11" x14ac:dyDescent="0.25">
      <c r="A216" t="s">
        <v>1356</v>
      </c>
      <c r="B216" s="216" t="s">
        <v>1434</v>
      </c>
      <c r="C216" s="178"/>
      <c r="D216" s="84" t="s">
        <v>110</v>
      </c>
      <c r="E216" s="84" t="s">
        <v>110</v>
      </c>
      <c r="F216" s="84" t="s">
        <v>110</v>
      </c>
      <c r="G216" s="100"/>
      <c r="H216" s="100"/>
      <c r="I216" s="100"/>
      <c r="J216" s="100"/>
      <c r="K216" s="146"/>
    </row>
    <row r="217" spans="1:11" x14ac:dyDescent="0.25">
      <c r="A217" t="s">
        <v>1356</v>
      </c>
      <c r="B217" s="215" t="s">
        <v>1442</v>
      </c>
      <c r="C217" s="178"/>
      <c r="D217" s="84" t="s">
        <v>110</v>
      </c>
      <c r="E217" s="84" t="s">
        <v>110</v>
      </c>
      <c r="F217" s="84" t="s">
        <v>110</v>
      </c>
      <c r="G217" s="100"/>
      <c r="H217" s="100"/>
      <c r="I217" s="100"/>
      <c r="J217" s="100"/>
      <c r="K217" s="146"/>
    </row>
    <row r="218" spans="1:11" x14ac:dyDescent="0.25">
      <c r="A218" t="s">
        <v>1356</v>
      </c>
      <c r="B218" s="215" t="s">
        <v>1464</v>
      </c>
      <c r="C218" s="178"/>
      <c r="D218" s="84" t="s">
        <v>110</v>
      </c>
      <c r="E218" s="84" t="s">
        <v>110</v>
      </c>
      <c r="F218" s="84" t="s">
        <v>110</v>
      </c>
      <c r="G218" s="100"/>
      <c r="H218" s="100"/>
      <c r="I218" s="100"/>
      <c r="J218" s="100"/>
      <c r="K218" s="146"/>
    </row>
    <row r="219" spans="1:11" x14ac:dyDescent="0.25">
      <c r="A219" t="s">
        <v>1356</v>
      </c>
      <c r="B219" s="219" t="s">
        <v>1413</v>
      </c>
      <c r="C219" s="178"/>
      <c r="D219" s="84" t="s">
        <v>110</v>
      </c>
      <c r="E219" s="84" t="s">
        <v>110</v>
      </c>
      <c r="F219" s="84" t="s">
        <v>110</v>
      </c>
      <c r="G219" s="100"/>
      <c r="H219" s="100"/>
      <c r="I219" s="100"/>
      <c r="J219" s="100"/>
      <c r="K219" s="146"/>
    </row>
    <row r="220" spans="1:11" x14ac:dyDescent="0.25">
      <c r="A220" t="s">
        <v>1356</v>
      </c>
      <c r="B220" s="218" t="s">
        <v>1414</v>
      </c>
      <c r="C220" s="178"/>
      <c r="D220" s="84" t="s">
        <v>110</v>
      </c>
      <c r="E220" s="84" t="s">
        <v>110</v>
      </c>
      <c r="F220" s="84" t="s">
        <v>110</v>
      </c>
      <c r="G220" s="100"/>
      <c r="H220" s="100"/>
      <c r="I220" s="100"/>
      <c r="J220" s="100"/>
      <c r="K220" s="146"/>
    </row>
    <row r="221" spans="1:11" x14ac:dyDescent="0.25">
      <c r="A221" t="s">
        <v>1356</v>
      </c>
      <c r="B221" s="215" t="s">
        <v>1458</v>
      </c>
      <c r="C221" s="178"/>
      <c r="D221" s="84" t="s">
        <v>110</v>
      </c>
      <c r="E221" s="84" t="s">
        <v>110</v>
      </c>
      <c r="F221" s="84" t="s">
        <v>110</v>
      </c>
      <c r="G221" s="100"/>
      <c r="H221" s="100"/>
      <c r="I221" s="100"/>
      <c r="J221" s="100"/>
      <c r="K221" s="146"/>
    </row>
    <row r="222" spans="1:11" x14ac:dyDescent="0.25">
      <c r="A222" t="s">
        <v>1356</v>
      </c>
      <c r="B222" s="215" t="s">
        <v>1466</v>
      </c>
      <c r="C222" s="97"/>
      <c r="D222" s="84" t="s">
        <v>110</v>
      </c>
      <c r="E222" s="84" t="s">
        <v>110</v>
      </c>
      <c r="F222" s="84" t="s">
        <v>110</v>
      </c>
      <c r="G222" s="100"/>
      <c r="H222" s="100"/>
      <c r="I222" s="100"/>
      <c r="J222" s="100"/>
      <c r="K222" s="146"/>
    </row>
    <row r="223" spans="1:11" x14ac:dyDescent="0.25">
      <c r="A223" t="s">
        <v>1356</v>
      </c>
      <c r="B223" s="216" t="s">
        <v>1491</v>
      </c>
      <c r="C223" s="97"/>
      <c r="D223" s="84" t="s">
        <v>110</v>
      </c>
      <c r="E223" s="84" t="s">
        <v>110</v>
      </c>
      <c r="F223" s="84" t="s">
        <v>110</v>
      </c>
      <c r="G223" s="110"/>
      <c r="H223" s="99"/>
      <c r="I223" s="100"/>
      <c r="J223" s="100"/>
      <c r="K223" s="146"/>
    </row>
    <row r="224" spans="1:11" x14ac:dyDescent="0.25">
      <c r="A224" t="s">
        <v>1356</v>
      </c>
      <c r="B224" s="215" t="s">
        <v>1475</v>
      </c>
      <c r="C224" s="97"/>
      <c r="D224" s="84" t="s">
        <v>110</v>
      </c>
      <c r="E224" s="84" t="s">
        <v>110</v>
      </c>
      <c r="F224" s="84" t="s">
        <v>110</v>
      </c>
      <c r="G224" s="100"/>
      <c r="H224" s="100"/>
      <c r="I224" s="100"/>
      <c r="J224" s="100"/>
      <c r="K224" s="146"/>
    </row>
    <row r="225" spans="1:11" x14ac:dyDescent="0.25">
      <c r="A225" t="s">
        <v>1356</v>
      </c>
      <c r="B225" s="217" t="s">
        <v>1476</v>
      </c>
      <c r="C225" s="104"/>
      <c r="D225" s="91" t="s">
        <v>110</v>
      </c>
      <c r="E225" s="91" t="s">
        <v>110</v>
      </c>
      <c r="F225" s="91" t="s">
        <v>110</v>
      </c>
      <c r="G225" s="106"/>
      <c r="H225" s="111"/>
      <c r="I225" s="106"/>
      <c r="J225" s="106"/>
      <c r="K225" s="147"/>
    </row>
    <row r="226" spans="1:11" x14ac:dyDescent="0.25">
      <c r="A226" t="s">
        <v>1356</v>
      </c>
      <c r="B226" s="215" t="s">
        <v>1416</v>
      </c>
      <c r="C226" s="177"/>
      <c r="D226" s="84" t="s">
        <v>110</v>
      </c>
      <c r="E226" s="84" t="s">
        <v>110</v>
      </c>
      <c r="F226" s="84" t="s">
        <v>110</v>
      </c>
      <c r="G226" s="175"/>
      <c r="H226" s="175"/>
      <c r="I226" s="175"/>
      <c r="J226" s="175"/>
      <c r="K226" s="146"/>
    </row>
    <row r="227" spans="1:11" x14ac:dyDescent="0.25">
      <c r="A227" t="s">
        <v>1356</v>
      </c>
      <c r="B227" s="215" t="s">
        <v>1415</v>
      </c>
      <c r="C227" s="177"/>
      <c r="D227" s="84" t="s">
        <v>110</v>
      </c>
      <c r="E227" s="84" t="s">
        <v>110</v>
      </c>
      <c r="F227" s="84" t="s">
        <v>110</v>
      </c>
      <c r="G227" s="175"/>
      <c r="H227" s="175"/>
      <c r="I227" s="175"/>
      <c r="J227" s="175"/>
      <c r="K227" s="146"/>
    </row>
    <row r="228" spans="1:11" x14ac:dyDescent="0.25">
      <c r="A228" t="s">
        <v>1356</v>
      </c>
      <c r="B228" s="215" t="s">
        <v>1410</v>
      </c>
      <c r="C228" s="177"/>
      <c r="D228" s="84" t="s">
        <v>110</v>
      </c>
      <c r="E228" s="84" t="s">
        <v>110</v>
      </c>
      <c r="F228" s="84" t="s">
        <v>110</v>
      </c>
      <c r="G228" s="175"/>
      <c r="H228" s="175"/>
      <c r="I228" s="175"/>
      <c r="J228" s="175"/>
      <c r="K228" s="146"/>
    </row>
    <row r="229" spans="1:11" x14ac:dyDescent="0.25">
      <c r="A229" t="s">
        <v>1356</v>
      </c>
      <c r="B229" s="215" t="s">
        <v>1457</v>
      </c>
      <c r="C229" s="177"/>
      <c r="D229" s="84" t="s">
        <v>110</v>
      </c>
      <c r="E229" s="84" t="s">
        <v>110</v>
      </c>
      <c r="F229" s="84" t="s">
        <v>110</v>
      </c>
      <c r="G229" s="175"/>
      <c r="H229" s="175"/>
      <c r="I229" s="175"/>
      <c r="J229" s="175"/>
      <c r="K229" s="146"/>
    </row>
    <row r="230" spans="1:11" x14ac:dyDescent="0.25">
      <c r="A230" t="s">
        <v>1356</v>
      </c>
      <c r="B230" s="216" t="s">
        <v>1456</v>
      </c>
      <c r="C230" s="177"/>
      <c r="D230" s="84" t="s">
        <v>110</v>
      </c>
      <c r="E230" s="84" t="s">
        <v>110</v>
      </c>
      <c r="F230" s="84" t="s">
        <v>110</v>
      </c>
      <c r="G230" s="175"/>
      <c r="H230" s="175"/>
      <c r="I230" s="175"/>
      <c r="J230" s="175"/>
      <c r="K230" s="146"/>
    </row>
    <row r="231" spans="1:11" x14ac:dyDescent="0.25">
      <c r="A231" t="s">
        <v>1356</v>
      </c>
      <c r="B231" s="215" t="s">
        <v>1460</v>
      </c>
      <c r="C231" s="177"/>
      <c r="D231" s="84" t="s">
        <v>110</v>
      </c>
      <c r="E231" s="84" t="s">
        <v>110</v>
      </c>
      <c r="F231" s="84" t="s">
        <v>110</v>
      </c>
      <c r="G231" s="175"/>
      <c r="H231" s="175"/>
      <c r="I231" s="175"/>
      <c r="J231" s="175"/>
      <c r="K231" s="146"/>
    </row>
    <row r="232" spans="1:11" x14ac:dyDescent="0.25">
      <c r="A232" t="s">
        <v>1356</v>
      </c>
      <c r="B232" s="215" t="s">
        <v>1358</v>
      </c>
      <c r="C232" s="177"/>
      <c r="D232" s="84" t="s">
        <v>110</v>
      </c>
      <c r="E232" s="84" t="s">
        <v>110</v>
      </c>
      <c r="F232" s="84" t="s">
        <v>110</v>
      </c>
      <c r="G232" s="175"/>
      <c r="H232" s="175"/>
      <c r="I232" s="175"/>
      <c r="J232" s="175"/>
      <c r="K232" s="146"/>
    </row>
    <row r="233" spans="1:11" x14ac:dyDescent="0.25">
      <c r="A233" t="s">
        <v>1356</v>
      </c>
      <c r="B233" s="215" t="s">
        <v>1490</v>
      </c>
      <c r="C233" s="177"/>
      <c r="D233" s="84" t="s">
        <v>110</v>
      </c>
      <c r="E233" s="84" t="s">
        <v>110</v>
      </c>
      <c r="F233" s="84" t="s">
        <v>110</v>
      </c>
      <c r="G233" s="175"/>
      <c r="H233" s="175"/>
      <c r="I233" s="175"/>
      <c r="J233" s="175"/>
      <c r="K233" s="146"/>
    </row>
    <row r="234" spans="1:11" x14ac:dyDescent="0.25">
      <c r="A234" t="s">
        <v>1356</v>
      </c>
      <c r="B234" s="215" t="s">
        <v>1409</v>
      </c>
      <c r="C234" s="178"/>
      <c r="D234" s="84" t="s">
        <v>110</v>
      </c>
      <c r="E234" s="84" t="s">
        <v>110</v>
      </c>
      <c r="F234" s="84" t="s">
        <v>110</v>
      </c>
      <c r="G234" s="100"/>
      <c r="H234" s="100"/>
      <c r="I234" s="100"/>
      <c r="J234" s="100"/>
      <c r="K234" s="146"/>
    </row>
    <row r="235" spans="1:11" x14ac:dyDescent="0.25">
      <c r="A235" t="s">
        <v>1356</v>
      </c>
      <c r="B235" s="216" t="s">
        <v>1376</v>
      </c>
      <c r="C235" s="178"/>
      <c r="D235" s="84" t="s">
        <v>110</v>
      </c>
      <c r="E235" s="84" t="s">
        <v>110</v>
      </c>
      <c r="F235" s="84" t="s">
        <v>110</v>
      </c>
      <c r="G235" s="100"/>
      <c r="H235" s="100"/>
      <c r="I235" s="100"/>
      <c r="J235" s="100"/>
      <c r="K235" s="146"/>
    </row>
    <row r="236" spans="1:11" x14ac:dyDescent="0.25">
      <c r="A236" t="s">
        <v>1356</v>
      </c>
      <c r="B236" s="215" t="s">
        <v>1373</v>
      </c>
      <c r="C236" s="178"/>
      <c r="D236" s="84" t="s">
        <v>110</v>
      </c>
      <c r="E236" s="84" t="s">
        <v>110</v>
      </c>
      <c r="F236" s="84" t="s">
        <v>110</v>
      </c>
      <c r="G236" s="100"/>
      <c r="H236" s="100"/>
      <c r="I236" s="100"/>
      <c r="J236" s="100"/>
      <c r="K236" s="146"/>
    </row>
    <row r="237" spans="1:11" x14ac:dyDescent="0.25">
      <c r="A237" t="s">
        <v>1356</v>
      </c>
      <c r="B237" s="215" t="s">
        <v>1374</v>
      </c>
      <c r="C237" s="178"/>
      <c r="D237" s="84" t="s">
        <v>110</v>
      </c>
      <c r="E237" s="84" t="s">
        <v>110</v>
      </c>
      <c r="F237" s="84" t="s">
        <v>110</v>
      </c>
      <c r="G237" s="100"/>
      <c r="H237" s="100"/>
      <c r="I237" s="100"/>
      <c r="J237" s="100"/>
      <c r="K237" s="146"/>
    </row>
    <row r="238" spans="1:11" x14ac:dyDescent="0.25">
      <c r="A238" t="s">
        <v>1356</v>
      </c>
      <c r="B238" s="215" t="s">
        <v>1375</v>
      </c>
      <c r="C238" s="178"/>
      <c r="D238" s="84" t="s">
        <v>110</v>
      </c>
      <c r="E238" s="84" t="s">
        <v>110</v>
      </c>
      <c r="F238" s="84" t="s">
        <v>110</v>
      </c>
      <c r="G238" s="100"/>
      <c r="H238" s="100"/>
      <c r="I238" s="100"/>
      <c r="J238" s="100"/>
      <c r="K238" s="146"/>
    </row>
    <row r="239" spans="1:11" x14ac:dyDescent="0.25">
      <c r="A239" t="s">
        <v>1356</v>
      </c>
      <c r="B239" s="215" t="s">
        <v>1382</v>
      </c>
      <c r="C239" s="178"/>
      <c r="D239" s="84" t="s">
        <v>110</v>
      </c>
      <c r="E239" s="84" t="s">
        <v>110</v>
      </c>
      <c r="F239" s="84" t="s">
        <v>110</v>
      </c>
      <c r="G239" s="100"/>
      <c r="H239" s="100"/>
      <c r="I239" s="100"/>
      <c r="J239" s="100"/>
      <c r="K239" s="146"/>
    </row>
    <row r="240" spans="1:11" x14ac:dyDescent="0.25">
      <c r="A240" t="s">
        <v>1356</v>
      </c>
      <c r="B240" s="215" t="s">
        <v>1381</v>
      </c>
      <c r="C240" s="178"/>
      <c r="D240" s="84" t="s">
        <v>110</v>
      </c>
      <c r="E240" s="84" t="s">
        <v>110</v>
      </c>
      <c r="F240" s="84" t="s">
        <v>110</v>
      </c>
      <c r="G240" s="100"/>
      <c r="H240" s="100"/>
      <c r="I240" s="100"/>
      <c r="J240" s="100"/>
      <c r="K240" s="146"/>
    </row>
    <row r="241" spans="1:11" x14ac:dyDescent="0.25">
      <c r="A241" t="s">
        <v>1356</v>
      </c>
      <c r="B241" s="215" t="s">
        <v>1462</v>
      </c>
      <c r="C241" s="178"/>
      <c r="D241" s="84" t="s">
        <v>110</v>
      </c>
      <c r="E241" s="84" t="s">
        <v>110</v>
      </c>
      <c r="F241" s="84" t="s">
        <v>110</v>
      </c>
      <c r="G241" s="100"/>
      <c r="H241" s="100"/>
      <c r="I241" s="100"/>
      <c r="J241" s="100"/>
      <c r="K241" s="146"/>
    </row>
    <row r="242" spans="1:11" x14ac:dyDescent="0.25">
      <c r="A242" t="s">
        <v>1356</v>
      </c>
      <c r="B242" s="215" t="s">
        <v>1463</v>
      </c>
      <c r="C242" s="178"/>
      <c r="D242" s="84" t="s">
        <v>110</v>
      </c>
      <c r="E242" s="84" t="s">
        <v>110</v>
      </c>
      <c r="F242" s="84" t="s">
        <v>110</v>
      </c>
      <c r="G242" s="100"/>
      <c r="H242" s="100"/>
      <c r="I242" s="100"/>
      <c r="J242" s="100"/>
      <c r="K242" s="146"/>
    </row>
    <row r="243" spans="1:11" x14ac:dyDescent="0.25">
      <c r="A243" t="s">
        <v>1356</v>
      </c>
      <c r="B243" s="216" t="s">
        <v>1449</v>
      </c>
      <c r="C243" s="178"/>
      <c r="D243" s="84" t="s">
        <v>110</v>
      </c>
      <c r="E243" s="84" t="s">
        <v>110</v>
      </c>
      <c r="F243" s="84" t="s">
        <v>110</v>
      </c>
      <c r="G243" s="100"/>
      <c r="H243" s="100"/>
      <c r="I243" s="100"/>
      <c r="J243" s="100"/>
      <c r="K243" s="146"/>
    </row>
    <row r="244" spans="1:11" x14ac:dyDescent="0.25">
      <c r="A244" t="s">
        <v>1356</v>
      </c>
      <c r="B244" s="216" t="s">
        <v>1450</v>
      </c>
      <c r="C244" s="178"/>
      <c r="D244" s="84" t="s">
        <v>110</v>
      </c>
      <c r="E244" s="84" t="s">
        <v>110</v>
      </c>
      <c r="F244" s="84" t="s">
        <v>110</v>
      </c>
      <c r="G244" s="100"/>
      <c r="H244" s="100"/>
      <c r="I244" s="100"/>
      <c r="J244" s="100"/>
      <c r="K244" s="146"/>
    </row>
    <row r="245" spans="1:11" x14ac:dyDescent="0.25">
      <c r="A245" t="s">
        <v>1356</v>
      </c>
      <c r="B245" s="216" t="s">
        <v>1362</v>
      </c>
      <c r="C245" s="178"/>
      <c r="D245" s="84" t="s">
        <v>110</v>
      </c>
      <c r="E245" s="84" t="s">
        <v>110</v>
      </c>
      <c r="F245" s="84" t="s">
        <v>110</v>
      </c>
      <c r="G245" s="100"/>
      <c r="H245" s="100"/>
      <c r="I245" s="100"/>
      <c r="J245" s="100"/>
      <c r="K245" s="146"/>
    </row>
    <row r="246" spans="1:11" x14ac:dyDescent="0.25">
      <c r="A246" t="s">
        <v>1356</v>
      </c>
      <c r="B246" s="216" t="s">
        <v>1404</v>
      </c>
      <c r="C246" s="178"/>
      <c r="D246" s="84" t="s">
        <v>110</v>
      </c>
      <c r="E246" s="84" t="s">
        <v>110</v>
      </c>
      <c r="F246" s="84" t="s">
        <v>110</v>
      </c>
      <c r="G246" s="100"/>
      <c r="H246" s="100"/>
      <c r="I246" s="100"/>
      <c r="J246" s="100"/>
      <c r="K246" s="146"/>
    </row>
    <row r="247" spans="1:11" x14ac:dyDescent="0.25">
      <c r="A247" t="s">
        <v>1356</v>
      </c>
      <c r="B247" s="215" t="s">
        <v>1402</v>
      </c>
      <c r="C247" s="178"/>
      <c r="D247" s="84" t="s">
        <v>110</v>
      </c>
      <c r="E247" s="84" t="s">
        <v>110</v>
      </c>
      <c r="F247" s="84" t="s">
        <v>110</v>
      </c>
      <c r="G247" s="100"/>
      <c r="H247" s="100"/>
      <c r="I247" s="100"/>
      <c r="J247" s="100"/>
      <c r="K247" s="146"/>
    </row>
    <row r="248" spans="1:11" x14ac:dyDescent="0.25">
      <c r="A248" t="s">
        <v>1356</v>
      </c>
      <c r="B248" s="216" t="s">
        <v>1405</v>
      </c>
      <c r="C248" s="97"/>
      <c r="D248" s="84" t="s">
        <v>110</v>
      </c>
      <c r="E248" s="84" t="s">
        <v>110</v>
      </c>
      <c r="F248" s="84" t="s">
        <v>110</v>
      </c>
      <c r="G248" s="100"/>
      <c r="H248" s="100"/>
      <c r="I248" s="100"/>
      <c r="J248" s="100"/>
      <c r="K248" s="146"/>
    </row>
    <row r="249" spans="1:11" x14ac:dyDescent="0.25">
      <c r="A249" t="s">
        <v>1356</v>
      </c>
      <c r="B249" s="216" t="s">
        <v>1403</v>
      </c>
      <c r="C249" s="97"/>
      <c r="D249" s="84" t="s">
        <v>110</v>
      </c>
      <c r="E249" s="84" t="s">
        <v>110</v>
      </c>
      <c r="F249" s="84" t="s">
        <v>110</v>
      </c>
      <c r="G249" s="110"/>
      <c r="H249" s="99"/>
      <c r="I249" s="100"/>
      <c r="J249" s="100"/>
      <c r="K249" s="146"/>
    </row>
    <row r="250" spans="1:11" x14ac:dyDescent="0.25">
      <c r="A250" t="s">
        <v>1356</v>
      </c>
      <c r="B250" s="215" t="s">
        <v>1372</v>
      </c>
      <c r="C250" s="97"/>
      <c r="D250" s="84" t="s">
        <v>110</v>
      </c>
      <c r="E250" s="84" t="s">
        <v>110</v>
      </c>
      <c r="F250" s="84" t="s">
        <v>110</v>
      </c>
      <c r="G250" s="100"/>
      <c r="H250" s="100"/>
      <c r="I250" s="100"/>
      <c r="J250" s="100"/>
      <c r="K250" s="146"/>
    </row>
    <row r="251" spans="1:11" x14ac:dyDescent="0.25">
      <c r="A251" t="s">
        <v>1356</v>
      </c>
      <c r="B251" s="220" t="s">
        <v>1444</v>
      </c>
      <c r="C251" s="104"/>
      <c r="D251" s="91" t="s">
        <v>110</v>
      </c>
      <c r="E251" s="91" t="s">
        <v>110</v>
      </c>
      <c r="F251" s="91" t="s">
        <v>110</v>
      </c>
      <c r="G251" s="106"/>
      <c r="H251" s="111"/>
      <c r="I251" s="106"/>
      <c r="J251" s="106"/>
      <c r="K251" s="147"/>
    </row>
    <row r="252" spans="1:11" x14ac:dyDescent="0.25">
      <c r="A252" t="s">
        <v>1356</v>
      </c>
      <c r="B252" s="215" t="s">
        <v>1383</v>
      </c>
      <c r="C252" s="177"/>
      <c r="D252" s="84" t="s">
        <v>110</v>
      </c>
      <c r="E252" s="84" t="s">
        <v>110</v>
      </c>
      <c r="F252" s="84" t="s">
        <v>110</v>
      </c>
      <c r="G252" s="175"/>
      <c r="H252" s="175"/>
      <c r="I252" s="175"/>
      <c r="J252" s="175"/>
      <c r="K252" s="146"/>
    </row>
    <row r="253" spans="1:11" x14ac:dyDescent="0.25">
      <c r="A253" t="s">
        <v>1356</v>
      </c>
      <c r="B253" s="215" t="s">
        <v>1385</v>
      </c>
      <c r="C253" s="177"/>
      <c r="D253" s="84" t="s">
        <v>110</v>
      </c>
      <c r="E253" s="84" t="s">
        <v>110</v>
      </c>
      <c r="F253" s="84" t="s">
        <v>110</v>
      </c>
      <c r="G253" s="175"/>
      <c r="H253" s="175"/>
      <c r="I253" s="175"/>
      <c r="J253" s="175"/>
      <c r="K253" s="146"/>
    </row>
    <row r="254" spans="1:11" x14ac:dyDescent="0.25">
      <c r="A254" t="s">
        <v>1356</v>
      </c>
      <c r="B254" s="215" t="s">
        <v>1386</v>
      </c>
      <c r="C254" s="177"/>
      <c r="D254" s="84" t="s">
        <v>110</v>
      </c>
      <c r="E254" s="84" t="s">
        <v>110</v>
      </c>
      <c r="F254" s="84" t="s">
        <v>110</v>
      </c>
      <c r="G254" s="175"/>
      <c r="H254" s="175"/>
      <c r="I254" s="175"/>
      <c r="J254" s="175"/>
      <c r="K254" s="146"/>
    </row>
    <row r="255" spans="1:11" x14ac:dyDescent="0.25">
      <c r="A255" t="s">
        <v>1356</v>
      </c>
      <c r="B255" s="216" t="s">
        <v>1384</v>
      </c>
      <c r="C255" s="177"/>
      <c r="D255" s="84" t="s">
        <v>110</v>
      </c>
      <c r="E255" s="84" t="s">
        <v>110</v>
      </c>
      <c r="F255" s="84" t="s">
        <v>110</v>
      </c>
      <c r="G255" s="175"/>
      <c r="H255" s="175"/>
      <c r="I255" s="175"/>
      <c r="J255" s="175"/>
      <c r="K255" s="146"/>
    </row>
    <row r="256" spans="1:11" x14ac:dyDescent="0.25">
      <c r="A256" t="s">
        <v>1097</v>
      </c>
      <c r="B256" s="216" t="s">
        <v>1098</v>
      </c>
      <c r="C256" s="177"/>
      <c r="D256" s="84" t="s">
        <v>110</v>
      </c>
      <c r="E256" s="84" t="s">
        <v>110</v>
      </c>
      <c r="F256" s="84" t="s">
        <v>110</v>
      </c>
      <c r="G256" s="175"/>
      <c r="H256" s="175"/>
      <c r="I256" s="175"/>
      <c r="J256" s="175"/>
      <c r="K256" s="146"/>
    </row>
    <row r="257" spans="1:11" x14ac:dyDescent="0.25">
      <c r="A257" t="s">
        <v>1658</v>
      </c>
      <c r="B257" s="216" t="s">
        <v>1081</v>
      </c>
      <c r="C257" s="177"/>
      <c r="D257" s="84" t="s">
        <v>110</v>
      </c>
      <c r="E257" s="84" t="s">
        <v>110</v>
      </c>
      <c r="F257" s="84" t="s">
        <v>110</v>
      </c>
      <c r="G257" s="175"/>
      <c r="H257" s="175"/>
      <c r="I257" s="175"/>
      <c r="J257" s="175"/>
      <c r="K257" s="146"/>
    </row>
    <row r="258" spans="1:11" x14ac:dyDescent="0.25">
      <c r="A258" t="s">
        <v>1658</v>
      </c>
      <c r="B258" s="216" t="s">
        <v>1080</v>
      </c>
      <c r="C258" s="178"/>
      <c r="D258" s="84" t="s">
        <v>110</v>
      </c>
      <c r="E258" s="84" t="s">
        <v>110</v>
      </c>
      <c r="F258" s="84" t="s">
        <v>110</v>
      </c>
      <c r="G258" s="100"/>
      <c r="H258" s="100"/>
      <c r="I258" s="100"/>
      <c r="J258" s="100"/>
      <c r="K258" s="146"/>
    </row>
    <row r="259" spans="1:11" x14ac:dyDescent="0.25">
      <c r="A259" t="s">
        <v>1086</v>
      </c>
      <c r="B259" s="216" t="s">
        <v>1087</v>
      </c>
      <c r="C259" s="178"/>
      <c r="D259" s="84" t="s">
        <v>110</v>
      </c>
      <c r="E259" s="84" t="s">
        <v>110</v>
      </c>
      <c r="F259" s="84" t="s">
        <v>110</v>
      </c>
      <c r="G259" s="100"/>
      <c r="H259" s="100"/>
      <c r="I259" s="100"/>
      <c r="J259" s="100"/>
      <c r="K259" s="146"/>
    </row>
    <row r="260" spans="1:11" x14ac:dyDescent="0.25">
      <c r="A260" t="s">
        <v>1320</v>
      </c>
      <c r="B260" s="215" t="s">
        <v>1326</v>
      </c>
      <c r="C260" s="178"/>
      <c r="D260" s="84" t="s">
        <v>110</v>
      </c>
      <c r="E260" s="84" t="s">
        <v>110</v>
      </c>
      <c r="F260" s="84" t="s">
        <v>110</v>
      </c>
      <c r="G260" s="100"/>
      <c r="H260" s="100"/>
      <c r="I260" s="100"/>
      <c r="J260" s="100"/>
      <c r="K260" s="146"/>
    </row>
    <row r="261" spans="1:11" x14ac:dyDescent="0.25">
      <c r="A261" t="s">
        <v>1320</v>
      </c>
      <c r="B261" s="216" t="s">
        <v>1328</v>
      </c>
      <c r="C261" s="178"/>
      <c r="D261" s="84" t="s">
        <v>110</v>
      </c>
      <c r="E261" s="84" t="s">
        <v>110</v>
      </c>
      <c r="F261" s="84" t="s">
        <v>110</v>
      </c>
      <c r="G261" s="100"/>
      <c r="H261" s="100"/>
      <c r="I261" s="100"/>
      <c r="J261" s="100"/>
      <c r="K261" s="146"/>
    </row>
    <row r="262" spans="1:11" x14ac:dyDescent="0.25">
      <c r="A262" t="s">
        <v>1320</v>
      </c>
      <c r="B262" s="215" t="s">
        <v>1324</v>
      </c>
      <c r="C262" s="178"/>
      <c r="D262" s="84" t="s">
        <v>110</v>
      </c>
      <c r="E262" s="84" t="s">
        <v>110</v>
      </c>
      <c r="F262" s="84" t="s">
        <v>110</v>
      </c>
      <c r="G262" s="100"/>
      <c r="H262" s="100"/>
      <c r="I262" s="100"/>
      <c r="J262" s="100"/>
      <c r="K262" s="146"/>
    </row>
    <row r="263" spans="1:11" x14ac:dyDescent="0.25">
      <c r="A263" t="s">
        <v>1320</v>
      </c>
      <c r="B263" s="216" t="s">
        <v>1323</v>
      </c>
      <c r="C263" s="178"/>
      <c r="D263" s="84" t="s">
        <v>110</v>
      </c>
      <c r="E263" s="84" t="s">
        <v>110</v>
      </c>
      <c r="F263" s="84" t="s">
        <v>110</v>
      </c>
      <c r="G263" s="100"/>
      <c r="H263" s="100"/>
      <c r="I263" s="100"/>
      <c r="J263" s="100"/>
      <c r="K263" s="146"/>
    </row>
    <row r="264" spans="1:11" x14ac:dyDescent="0.25">
      <c r="A264" t="s">
        <v>1320</v>
      </c>
      <c r="B264" s="216" t="s">
        <v>1325</v>
      </c>
      <c r="C264" s="178"/>
      <c r="D264" s="84" t="s">
        <v>110</v>
      </c>
      <c r="E264" s="84" t="s">
        <v>110</v>
      </c>
      <c r="F264" s="84" t="s">
        <v>110</v>
      </c>
      <c r="G264" s="100"/>
      <c r="H264" s="100"/>
      <c r="I264" s="100"/>
      <c r="J264" s="100"/>
      <c r="K264" s="146"/>
    </row>
    <row r="265" spans="1:11" x14ac:dyDescent="0.25">
      <c r="A265" t="s">
        <v>1320</v>
      </c>
      <c r="B265" s="216" t="s">
        <v>1322</v>
      </c>
      <c r="C265" s="178"/>
      <c r="D265" s="84" t="s">
        <v>110</v>
      </c>
      <c r="E265" s="84" t="s">
        <v>110</v>
      </c>
      <c r="F265" s="84" t="s">
        <v>110</v>
      </c>
      <c r="G265" s="100"/>
      <c r="H265" s="100"/>
      <c r="I265" s="100"/>
      <c r="J265" s="100"/>
      <c r="K265" s="146"/>
    </row>
    <row r="266" spans="1:11" x14ac:dyDescent="0.25">
      <c r="A266" t="s">
        <v>1320</v>
      </c>
      <c r="B266" s="216" t="s">
        <v>1327</v>
      </c>
      <c r="C266" s="178"/>
      <c r="D266" s="84" t="s">
        <v>110</v>
      </c>
      <c r="E266" s="84" t="s">
        <v>110</v>
      </c>
      <c r="F266" s="84" t="s">
        <v>110</v>
      </c>
      <c r="G266" s="100"/>
      <c r="H266" s="100"/>
      <c r="I266" s="100"/>
      <c r="J266" s="100"/>
      <c r="K266" s="146"/>
    </row>
    <row r="267" spans="1:11" x14ac:dyDescent="0.25">
      <c r="A267" t="s">
        <v>1320</v>
      </c>
      <c r="B267" s="215" t="s">
        <v>1321</v>
      </c>
      <c r="C267" s="178"/>
      <c r="D267" s="84" t="s">
        <v>110</v>
      </c>
      <c r="E267" s="84" t="s">
        <v>110</v>
      </c>
      <c r="F267" s="84" t="s">
        <v>110</v>
      </c>
      <c r="G267" s="100"/>
      <c r="H267" s="100"/>
      <c r="I267" s="100"/>
      <c r="J267" s="100"/>
      <c r="K267" s="146"/>
    </row>
    <row r="268" spans="1:11" x14ac:dyDescent="0.25">
      <c r="A268" t="s">
        <v>1171</v>
      </c>
      <c r="B268" s="215" t="s">
        <v>1172</v>
      </c>
      <c r="C268" s="178"/>
      <c r="D268" s="84" t="s">
        <v>110</v>
      </c>
      <c r="E268" s="84" t="s">
        <v>110</v>
      </c>
      <c r="F268" s="84" t="s">
        <v>110</v>
      </c>
      <c r="G268" s="100"/>
      <c r="H268" s="100"/>
      <c r="I268" s="100"/>
      <c r="J268" s="100"/>
      <c r="K268" s="146"/>
    </row>
    <row r="269" spans="1:11" x14ac:dyDescent="0.25">
      <c r="A269" t="s">
        <v>1171</v>
      </c>
      <c r="B269" s="218" t="s">
        <v>1173</v>
      </c>
      <c r="C269" s="97"/>
      <c r="D269" s="84" t="s">
        <v>110</v>
      </c>
      <c r="E269" s="84" t="s">
        <v>110</v>
      </c>
      <c r="F269" s="84" t="s">
        <v>110</v>
      </c>
      <c r="G269" s="100"/>
      <c r="H269" s="100"/>
      <c r="I269" s="100"/>
      <c r="J269" s="100"/>
      <c r="K269" s="146"/>
    </row>
    <row r="270" spans="1:11" x14ac:dyDescent="0.25">
      <c r="A270" t="s">
        <v>1512</v>
      </c>
      <c r="B270" s="215" t="s">
        <v>1517</v>
      </c>
      <c r="C270" s="97"/>
      <c r="D270" s="84" t="s">
        <v>110</v>
      </c>
      <c r="E270" s="84" t="s">
        <v>110</v>
      </c>
      <c r="F270" s="84" t="s">
        <v>110</v>
      </c>
      <c r="G270" s="100"/>
      <c r="H270" s="100"/>
      <c r="I270" s="100"/>
      <c r="J270" s="100"/>
      <c r="K270" s="146"/>
    </row>
    <row r="271" spans="1:11" x14ac:dyDescent="0.25">
      <c r="A271" t="s">
        <v>1512</v>
      </c>
      <c r="B271" s="217" t="s">
        <v>1513</v>
      </c>
      <c r="C271" s="104"/>
      <c r="D271" s="91" t="s">
        <v>110</v>
      </c>
      <c r="E271" s="91" t="s">
        <v>110</v>
      </c>
      <c r="F271" s="91" t="s">
        <v>110</v>
      </c>
      <c r="G271" s="106"/>
      <c r="H271" s="111"/>
      <c r="I271" s="106"/>
      <c r="J271" s="106"/>
      <c r="K271" s="147"/>
    </row>
    <row r="272" spans="1:11" x14ac:dyDescent="0.25">
      <c r="A272" t="s">
        <v>1512</v>
      </c>
      <c r="B272" s="215" t="s">
        <v>1514</v>
      </c>
      <c r="C272" s="177"/>
      <c r="D272" s="84" t="s">
        <v>110</v>
      </c>
      <c r="E272" s="84" t="s">
        <v>110</v>
      </c>
      <c r="F272" s="84" t="s">
        <v>110</v>
      </c>
      <c r="G272" s="175"/>
      <c r="H272" s="175"/>
      <c r="I272" s="175"/>
      <c r="J272" s="175"/>
      <c r="K272" s="146"/>
    </row>
    <row r="273" spans="1:11" x14ac:dyDescent="0.25">
      <c r="A273" t="s">
        <v>1512</v>
      </c>
      <c r="B273" s="216" t="s">
        <v>1515</v>
      </c>
      <c r="C273" s="177"/>
      <c r="D273" s="84" t="s">
        <v>110</v>
      </c>
      <c r="E273" s="84" t="s">
        <v>110</v>
      </c>
      <c r="F273" s="84" t="s">
        <v>110</v>
      </c>
      <c r="G273" s="175"/>
      <c r="H273" s="175"/>
      <c r="I273" s="175"/>
      <c r="J273" s="175"/>
      <c r="K273" s="146"/>
    </row>
    <row r="274" spans="1:11" x14ac:dyDescent="0.25">
      <c r="A274" t="s">
        <v>1512</v>
      </c>
      <c r="B274" s="215" t="s">
        <v>1516</v>
      </c>
      <c r="C274" s="177"/>
      <c r="D274" s="84" t="s">
        <v>110</v>
      </c>
      <c r="E274" s="84" t="s">
        <v>110</v>
      </c>
      <c r="F274" s="84" t="s">
        <v>110</v>
      </c>
      <c r="G274" s="175"/>
      <c r="H274" s="175"/>
      <c r="I274" s="175"/>
      <c r="J274" s="175"/>
      <c r="K274" s="146"/>
    </row>
    <row r="275" spans="1:11" x14ac:dyDescent="0.25">
      <c r="A275" t="s">
        <v>1512</v>
      </c>
      <c r="B275" s="216" t="s">
        <v>1519</v>
      </c>
      <c r="C275" s="177"/>
      <c r="D275" s="84" t="s">
        <v>110</v>
      </c>
      <c r="E275" s="84" t="s">
        <v>110</v>
      </c>
      <c r="F275" s="84" t="s">
        <v>110</v>
      </c>
      <c r="G275" s="175"/>
      <c r="H275" s="175"/>
      <c r="I275" s="175"/>
      <c r="J275" s="175"/>
      <c r="K275" s="146"/>
    </row>
    <row r="276" spans="1:11" x14ac:dyDescent="0.25">
      <c r="A276" t="s">
        <v>1512</v>
      </c>
      <c r="B276" s="215" t="s">
        <v>1518</v>
      </c>
      <c r="C276" s="177"/>
      <c r="D276" s="84" t="s">
        <v>110</v>
      </c>
      <c r="E276" s="84" t="s">
        <v>110</v>
      </c>
      <c r="F276" s="84" t="s">
        <v>110</v>
      </c>
      <c r="G276" s="175"/>
      <c r="H276" s="175"/>
      <c r="I276" s="175"/>
      <c r="J276" s="175"/>
      <c r="K276" s="146"/>
    </row>
    <row r="277" spans="1:11" x14ac:dyDescent="0.25">
      <c r="A277" t="s">
        <v>1535</v>
      </c>
      <c r="B277" s="215" t="s">
        <v>1560</v>
      </c>
      <c r="C277" s="177"/>
      <c r="D277" s="84" t="s">
        <v>110</v>
      </c>
      <c r="E277" s="84" t="s">
        <v>110</v>
      </c>
      <c r="F277" s="84" t="s">
        <v>110</v>
      </c>
      <c r="G277" s="175"/>
      <c r="H277" s="175"/>
      <c r="I277" s="175"/>
      <c r="J277" s="175"/>
      <c r="K277" s="146"/>
    </row>
    <row r="278" spans="1:11" x14ac:dyDescent="0.25">
      <c r="A278" t="s">
        <v>1535</v>
      </c>
      <c r="B278" s="215" t="s">
        <v>1571</v>
      </c>
      <c r="C278" s="177"/>
      <c r="D278" s="84" t="s">
        <v>110</v>
      </c>
      <c r="E278" s="84" t="s">
        <v>110</v>
      </c>
      <c r="F278" s="84" t="s">
        <v>110</v>
      </c>
      <c r="G278" s="175"/>
      <c r="H278" s="175"/>
      <c r="I278" s="175"/>
      <c r="J278" s="175"/>
      <c r="K278" s="146"/>
    </row>
    <row r="279" spans="1:11" x14ac:dyDescent="0.25">
      <c r="A279" t="s">
        <v>1535</v>
      </c>
      <c r="B279" s="216" t="s">
        <v>1576</v>
      </c>
      <c r="C279" s="178"/>
      <c r="D279" s="84" t="s">
        <v>110</v>
      </c>
      <c r="E279" s="84" t="s">
        <v>110</v>
      </c>
      <c r="F279" s="84" t="s">
        <v>110</v>
      </c>
      <c r="G279" s="100"/>
      <c r="H279" s="100"/>
      <c r="I279" s="100"/>
      <c r="J279" s="100"/>
      <c r="K279" s="146"/>
    </row>
    <row r="280" spans="1:11" x14ac:dyDescent="0.25">
      <c r="A280" t="s">
        <v>1535</v>
      </c>
      <c r="B280" s="215" t="s">
        <v>1575</v>
      </c>
      <c r="C280" s="178"/>
      <c r="D280" s="84" t="s">
        <v>110</v>
      </c>
      <c r="E280" s="84" t="s">
        <v>110</v>
      </c>
      <c r="F280" s="84" t="s">
        <v>110</v>
      </c>
      <c r="G280" s="100"/>
      <c r="H280" s="100"/>
      <c r="I280" s="100"/>
      <c r="J280" s="100"/>
      <c r="K280" s="146"/>
    </row>
    <row r="281" spans="1:11" x14ac:dyDescent="0.25">
      <c r="A281" t="s">
        <v>1535</v>
      </c>
      <c r="B281" s="215" t="s">
        <v>1574</v>
      </c>
      <c r="C281" s="178"/>
      <c r="D281" s="84" t="s">
        <v>110</v>
      </c>
      <c r="E281" s="84" t="s">
        <v>110</v>
      </c>
      <c r="F281" s="84" t="s">
        <v>110</v>
      </c>
      <c r="G281" s="100"/>
      <c r="H281" s="100"/>
      <c r="I281" s="100"/>
      <c r="J281" s="100"/>
      <c r="K281" s="146"/>
    </row>
    <row r="282" spans="1:11" x14ac:dyDescent="0.25">
      <c r="A282" t="s">
        <v>1535</v>
      </c>
      <c r="B282" s="216" t="s">
        <v>1578</v>
      </c>
      <c r="C282" s="178"/>
      <c r="D282" s="84" t="s">
        <v>110</v>
      </c>
      <c r="E282" s="84" t="s">
        <v>110</v>
      </c>
      <c r="F282" s="84" t="s">
        <v>110</v>
      </c>
      <c r="G282" s="100"/>
      <c r="H282" s="100"/>
      <c r="I282" s="100"/>
      <c r="J282" s="100"/>
      <c r="K282" s="146"/>
    </row>
    <row r="283" spans="1:11" x14ac:dyDescent="0.25">
      <c r="A283" t="s">
        <v>1535</v>
      </c>
      <c r="B283" s="216" t="s">
        <v>1577</v>
      </c>
      <c r="C283" s="178"/>
      <c r="D283" s="84" t="s">
        <v>110</v>
      </c>
      <c r="E283" s="84" t="s">
        <v>110</v>
      </c>
      <c r="F283" s="84" t="s">
        <v>110</v>
      </c>
      <c r="G283" s="100"/>
      <c r="H283" s="100"/>
      <c r="I283" s="100"/>
      <c r="J283" s="100"/>
      <c r="K283" s="146"/>
    </row>
    <row r="284" spans="1:11" x14ac:dyDescent="0.25">
      <c r="A284" t="s">
        <v>1535</v>
      </c>
      <c r="B284" s="216" t="s">
        <v>1652</v>
      </c>
      <c r="C284" s="178"/>
      <c r="D284" s="84" t="s">
        <v>110</v>
      </c>
      <c r="E284" s="84" t="s">
        <v>110</v>
      </c>
      <c r="F284" s="84" t="s">
        <v>110</v>
      </c>
      <c r="G284" s="100"/>
      <c r="H284" s="100"/>
      <c r="I284" s="100"/>
      <c r="J284" s="100"/>
      <c r="K284" s="146"/>
    </row>
    <row r="285" spans="1:11" x14ac:dyDescent="0.25">
      <c r="A285" t="s">
        <v>1535</v>
      </c>
      <c r="B285" s="216" t="s">
        <v>1626</v>
      </c>
      <c r="C285" s="178"/>
      <c r="D285" s="84" t="s">
        <v>110</v>
      </c>
      <c r="E285" s="84" t="s">
        <v>110</v>
      </c>
      <c r="F285" s="84" t="s">
        <v>110</v>
      </c>
      <c r="G285" s="100"/>
      <c r="H285" s="100"/>
      <c r="I285" s="100"/>
      <c r="J285" s="100"/>
      <c r="K285" s="146"/>
    </row>
    <row r="286" spans="1:11" x14ac:dyDescent="0.25">
      <c r="A286" t="s">
        <v>1535</v>
      </c>
      <c r="B286" s="215" t="s">
        <v>1628</v>
      </c>
      <c r="C286" s="178"/>
      <c r="D286" s="84" t="s">
        <v>110</v>
      </c>
      <c r="E286" s="84" t="s">
        <v>110</v>
      </c>
      <c r="F286" s="84" t="s">
        <v>110</v>
      </c>
      <c r="G286" s="100"/>
      <c r="H286" s="100"/>
      <c r="I286" s="100"/>
      <c r="J286" s="100"/>
      <c r="K286" s="146"/>
    </row>
    <row r="287" spans="1:11" x14ac:dyDescent="0.25">
      <c r="A287" t="s">
        <v>1535</v>
      </c>
      <c r="B287" s="215" t="s">
        <v>1627</v>
      </c>
      <c r="C287" s="178"/>
      <c r="D287" s="84" t="s">
        <v>110</v>
      </c>
      <c r="E287" s="84" t="s">
        <v>110</v>
      </c>
      <c r="F287" s="84" t="s">
        <v>110</v>
      </c>
      <c r="G287" s="100"/>
      <c r="H287" s="100"/>
      <c r="I287" s="100"/>
      <c r="J287" s="100"/>
      <c r="K287" s="146"/>
    </row>
    <row r="288" spans="1:11" x14ac:dyDescent="0.25">
      <c r="A288" t="s">
        <v>1535</v>
      </c>
      <c r="B288" s="216" t="s">
        <v>1623</v>
      </c>
      <c r="C288" s="178"/>
      <c r="D288" s="84" t="s">
        <v>110</v>
      </c>
      <c r="E288" s="84" t="s">
        <v>110</v>
      </c>
      <c r="F288" s="84" t="s">
        <v>110</v>
      </c>
      <c r="G288" s="100"/>
      <c r="H288" s="100"/>
      <c r="I288" s="100"/>
      <c r="J288" s="100"/>
      <c r="K288" s="146"/>
    </row>
    <row r="289" spans="1:11" x14ac:dyDescent="0.25">
      <c r="A289" t="s">
        <v>1535</v>
      </c>
      <c r="B289" s="215" t="s">
        <v>1624</v>
      </c>
      <c r="C289" s="178"/>
      <c r="D289" s="84" t="s">
        <v>110</v>
      </c>
      <c r="E289" s="84" t="s">
        <v>110</v>
      </c>
      <c r="F289" s="84" t="s">
        <v>110</v>
      </c>
      <c r="G289" s="100"/>
      <c r="H289" s="100"/>
      <c r="I289" s="100"/>
      <c r="J289" s="100"/>
      <c r="K289" s="146"/>
    </row>
    <row r="290" spans="1:11" x14ac:dyDescent="0.25">
      <c r="A290" t="s">
        <v>1535</v>
      </c>
      <c r="B290" s="215" t="s">
        <v>1625</v>
      </c>
      <c r="C290" s="178"/>
      <c r="D290" s="84" t="s">
        <v>110</v>
      </c>
      <c r="E290" s="84" t="s">
        <v>110</v>
      </c>
      <c r="F290" s="84" t="s">
        <v>110</v>
      </c>
      <c r="G290" s="100"/>
      <c r="H290" s="100"/>
      <c r="I290" s="100"/>
      <c r="J290" s="100"/>
      <c r="K290" s="146"/>
    </row>
    <row r="291" spans="1:11" x14ac:dyDescent="0.25">
      <c r="A291" t="s">
        <v>1535</v>
      </c>
      <c r="B291" s="216" t="s">
        <v>1590</v>
      </c>
      <c r="C291" s="178"/>
      <c r="D291" s="84" t="s">
        <v>110</v>
      </c>
      <c r="E291" s="84" t="s">
        <v>110</v>
      </c>
      <c r="F291" s="84" t="s">
        <v>110</v>
      </c>
      <c r="G291" s="100"/>
      <c r="H291" s="100"/>
      <c r="I291" s="100"/>
      <c r="J291" s="100"/>
      <c r="K291" s="146"/>
    </row>
    <row r="292" spans="1:11" x14ac:dyDescent="0.25">
      <c r="A292" t="s">
        <v>1535</v>
      </c>
      <c r="B292" s="215" t="s">
        <v>1584</v>
      </c>
      <c r="C292" s="178"/>
      <c r="D292" s="84" t="s">
        <v>110</v>
      </c>
      <c r="E292" s="84" t="s">
        <v>110</v>
      </c>
      <c r="F292" s="84" t="s">
        <v>110</v>
      </c>
      <c r="G292" s="100"/>
      <c r="H292" s="100"/>
      <c r="I292" s="100"/>
      <c r="J292" s="100"/>
      <c r="K292" s="146"/>
    </row>
    <row r="293" spans="1:11" x14ac:dyDescent="0.25">
      <c r="A293" t="s">
        <v>1535</v>
      </c>
      <c r="B293" s="215" t="s">
        <v>1585</v>
      </c>
      <c r="C293" s="97"/>
      <c r="D293" s="84" t="s">
        <v>110</v>
      </c>
      <c r="E293" s="84" t="s">
        <v>110</v>
      </c>
      <c r="F293" s="84" t="s">
        <v>110</v>
      </c>
      <c r="G293" s="100"/>
      <c r="H293" s="100"/>
      <c r="I293" s="100"/>
      <c r="J293" s="100"/>
      <c r="K293" s="146"/>
    </row>
    <row r="294" spans="1:11" x14ac:dyDescent="0.25">
      <c r="A294" t="s">
        <v>1535</v>
      </c>
      <c r="B294" s="215" t="s">
        <v>1610</v>
      </c>
      <c r="C294" s="97"/>
      <c r="D294" s="84" t="s">
        <v>110</v>
      </c>
      <c r="E294" s="84" t="s">
        <v>110</v>
      </c>
      <c r="F294" s="84" t="s">
        <v>110</v>
      </c>
      <c r="G294" s="110"/>
      <c r="H294" s="99"/>
      <c r="I294" s="100"/>
      <c r="J294" s="100"/>
      <c r="K294" s="146"/>
    </row>
    <row r="295" spans="1:11" x14ac:dyDescent="0.25">
      <c r="A295" t="s">
        <v>1535</v>
      </c>
      <c r="B295" s="216" t="s">
        <v>1609</v>
      </c>
      <c r="C295" s="97"/>
      <c r="D295" s="84" t="s">
        <v>110</v>
      </c>
      <c r="E295" s="84" t="s">
        <v>110</v>
      </c>
      <c r="F295" s="84" t="s">
        <v>110</v>
      </c>
      <c r="G295" s="100"/>
      <c r="H295" s="100"/>
      <c r="I295" s="100"/>
      <c r="J295" s="100"/>
      <c r="K295" s="146"/>
    </row>
    <row r="296" spans="1:11" x14ac:dyDescent="0.25">
      <c r="A296" t="s">
        <v>1535</v>
      </c>
      <c r="B296" s="217" t="s">
        <v>1612</v>
      </c>
      <c r="C296" s="104"/>
      <c r="D296" s="91" t="s">
        <v>110</v>
      </c>
      <c r="E296" s="91" t="s">
        <v>110</v>
      </c>
      <c r="F296" s="91" t="s">
        <v>110</v>
      </c>
      <c r="G296" s="106"/>
      <c r="H296" s="111"/>
      <c r="I296" s="106"/>
      <c r="J296" s="106"/>
      <c r="K296" s="147"/>
    </row>
    <row r="297" spans="1:11" x14ac:dyDescent="0.25">
      <c r="A297" t="s">
        <v>1535</v>
      </c>
      <c r="B297" s="215" t="s">
        <v>1613</v>
      </c>
      <c r="C297" s="177"/>
      <c r="D297" s="84" t="s">
        <v>110</v>
      </c>
      <c r="E297" s="84" t="s">
        <v>110</v>
      </c>
      <c r="F297" s="84" t="s">
        <v>110</v>
      </c>
      <c r="G297" s="175"/>
      <c r="H297" s="175"/>
      <c r="I297" s="175"/>
      <c r="J297" s="175"/>
      <c r="K297" s="146"/>
    </row>
    <row r="298" spans="1:11" x14ac:dyDescent="0.25">
      <c r="A298" t="s">
        <v>1535</v>
      </c>
      <c r="B298" s="216" t="s">
        <v>1608</v>
      </c>
      <c r="C298" s="177"/>
      <c r="D298" s="84" t="s">
        <v>110</v>
      </c>
      <c r="E298" s="84" t="s">
        <v>110</v>
      </c>
      <c r="F298" s="84" t="s">
        <v>110</v>
      </c>
      <c r="G298" s="175"/>
      <c r="H298" s="175"/>
      <c r="I298" s="175"/>
      <c r="J298" s="175"/>
      <c r="K298" s="146"/>
    </row>
    <row r="299" spans="1:11" x14ac:dyDescent="0.25">
      <c r="A299" t="s">
        <v>1535</v>
      </c>
      <c r="B299" s="215" t="s">
        <v>1611</v>
      </c>
      <c r="C299" s="177"/>
      <c r="D299" s="84" t="s">
        <v>110</v>
      </c>
      <c r="E299" s="84" t="s">
        <v>110</v>
      </c>
      <c r="F299" s="84" t="s">
        <v>110</v>
      </c>
      <c r="G299" s="175"/>
      <c r="H299" s="175"/>
      <c r="I299" s="175"/>
      <c r="J299" s="175"/>
      <c r="K299" s="146"/>
    </row>
    <row r="300" spans="1:11" x14ac:dyDescent="0.25">
      <c r="A300" t="s">
        <v>1535</v>
      </c>
      <c r="B300" s="215" t="s">
        <v>1592</v>
      </c>
      <c r="C300" s="177"/>
      <c r="D300" s="84" t="s">
        <v>110</v>
      </c>
      <c r="E300" s="84" t="s">
        <v>110</v>
      </c>
      <c r="F300" s="84" t="s">
        <v>110</v>
      </c>
      <c r="G300" s="175"/>
      <c r="H300" s="175"/>
      <c r="I300" s="175"/>
      <c r="J300" s="175"/>
      <c r="K300" s="146"/>
    </row>
    <row r="301" spans="1:11" x14ac:dyDescent="0.25">
      <c r="A301" t="s">
        <v>1535</v>
      </c>
      <c r="B301" s="215" t="s">
        <v>1564</v>
      </c>
      <c r="C301" s="177"/>
      <c r="D301" s="84" t="s">
        <v>110</v>
      </c>
      <c r="E301" s="84" t="s">
        <v>110</v>
      </c>
      <c r="F301" s="84" t="s">
        <v>110</v>
      </c>
      <c r="G301" s="175"/>
      <c r="H301" s="175"/>
      <c r="I301" s="175"/>
      <c r="J301" s="175"/>
      <c r="K301" s="146"/>
    </row>
    <row r="302" spans="1:11" x14ac:dyDescent="0.25">
      <c r="A302" t="s">
        <v>1535</v>
      </c>
      <c r="B302" s="215" t="s">
        <v>1562</v>
      </c>
      <c r="C302" s="177"/>
      <c r="D302" s="84" t="s">
        <v>110</v>
      </c>
      <c r="E302" s="84" t="s">
        <v>110</v>
      </c>
      <c r="F302" s="84" t="s">
        <v>110</v>
      </c>
      <c r="G302" s="175"/>
      <c r="H302" s="175"/>
      <c r="I302" s="175"/>
      <c r="J302" s="175"/>
      <c r="K302" s="146"/>
    </row>
    <row r="303" spans="1:11" x14ac:dyDescent="0.25">
      <c r="A303" t="s">
        <v>1535</v>
      </c>
      <c r="B303" s="215" t="s">
        <v>1563</v>
      </c>
      <c r="C303" s="177"/>
      <c r="D303" s="84" t="s">
        <v>110</v>
      </c>
      <c r="E303" s="84" t="s">
        <v>110</v>
      </c>
      <c r="F303" s="84" t="s">
        <v>110</v>
      </c>
      <c r="G303" s="175"/>
      <c r="H303" s="175"/>
      <c r="I303" s="175"/>
      <c r="J303" s="175"/>
      <c r="K303" s="146"/>
    </row>
    <row r="304" spans="1:11" x14ac:dyDescent="0.25">
      <c r="A304" t="s">
        <v>1535</v>
      </c>
      <c r="B304" s="215" t="s">
        <v>1651</v>
      </c>
      <c r="C304" s="177"/>
      <c r="D304" s="84" t="s">
        <v>110</v>
      </c>
      <c r="E304" s="84" t="s">
        <v>110</v>
      </c>
      <c r="F304" s="84" t="s">
        <v>110</v>
      </c>
      <c r="G304" s="175"/>
      <c r="H304" s="175"/>
      <c r="I304" s="175"/>
      <c r="J304" s="175"/>
      <c r="K304" s="146"/>
    </row>
    <row r="305" spans="1:11" x14ac:dyDescent="0.25">
      <c r="A305" t="s">
        <v>1535</v>
      </c>
      <c r="B305" s="216" t="s">
        <v>1593</v>
      </c>
      <c r="C305" s="178"/>
      <c r="D305" s="84" t="s">
        <v>110</v>
      </c>
      <c r="E305" s="84" t="s">
        <v>110</v>
      </c>
      <c r="F305" s="84" t="s">
        <v>110</v>
      </c>
      <c r="G305" s="100"/>
      <c r="H305" s="100"/>
      <c r="I305" s="100"/>
      <c r="J305" s="100"/>
      <c r="K305" s="146"/>
    </row>
    <row r="306" spans="1:11" x14ac:dyDescent="0.25">
      <c r="A306" t="s">
        <v>1535</v>
      </c>
      <c r="B306" s="215" t="s">
        <v>1595</v>
      </c>
      <c r="C306" s="178"/>
      <c r="D306" s="84" t="s">
        <v>110</v>
      </c>
      <c r="E306" s="84" t="s">
        <v>110</v>
      </c>
      <c r="F306" s="84" t="s">
        <v>110</v>
      </c>
      <c r="G306" s="100"/>
      <c r="H306" s="100"/>
      <c r="I306" s="100"/>
      <c r="J306" s="100"/>
      <c r="K306" s="146"/>
    </row>
    <row r="307" spans="1:11" x14ac:dyDescent="0.25">
      <c r="A307" t="s">
        <v>1535</v>
      </c>
      <c r="B307" s="215" t="s">
        <v>1549</v>
      </c>
      <c r="C307" s="178"/>
      <c r="D307" s="84" t="s">
        <v>110</v>
      </c>
      <c r="E307" s="84" t="s">
        <v>110</v>
      </c>
      <c r="F307" s="84" t="s">
        <v>110</v>
      </c>
      <c r="G307" s="100"/>
      <c r="H307" s="100"/>
      <c r="I307" s="100"/>
      <c r="J307" s="100"/>
      <c r="K307" s="146"/>
    </row>
    <row r="308" spans="1:11" x14ac:dyDescent="0.25">
      <c r="A308" t="s">
        <v>1535</v>
      </c>
      <c r="B308" s="215" t="s">
        <v>1550</v>
      </c>
      <c r="C308" s="178"/>
      <c r="D308" s="84" t="s">
        <v>110</v>
      </c>
      <c r="E308" s="84" t="s">
        <v>110</v>
      </c>
      <c r="F308" s="84" t="s">
        <v>110</v>
      </c>
      <c r="G308" s="100"/>
      <c r="H308" s="100"/>
      <c r="I308" s="100"/>
      <c r="J308" s="100"/>
      <c r="K308" s="146"/>
    </row>
    <row r="309" spans="1:11" x14ac:dyDescent="0.25">
      <c r="A309" t="s">
        <v>1535</v>
      </c>
      <c r="B309" s="216" t="s">
        <v>1552</v>
      </c>
      <c r="C309" s="178"/>
      <c r="D309" s="84" t="s">
        <v>110</v>
      </c>
      <c r="E309" s="84" t="s">
        <v>110</v>
      </c>
      <c r="F309" s="84" t="s">
        <v>110</v>
      </c>
      <c r="G309" s="100"/>
      <c r="H309" s="100"/>
      <c r="I309" s="100"/>
      <c r="J309" s="100"/>
      <c r="K309" s="146"/>
    </row>
    <row r="310" spans="1:11" x14ac:dyDescent="0.25">
      <c r="A310" t="s">
        <v>1535</v>
      </c>
      <c r="B310" s="215" t="s">
        <v>1551</v>
      </c>
      <c r="C310" s="178"/>
      <c r="D310" s="84" t="s">
        <v>110</v>
      </c>
      <c r="E310" s="84" t="s">
        <v>110</v>
      </c>
      <c r="F310" s="84" t="s">
        <v>110</v>
      </c>
      <c r="G310" s="100"/>
      <c r="H310" s="100"/>
      <c r="I310" s="100"/>
      <c r="J310" s="100"/>
      <c r="K310" s="146"/>
    </row>
    <row r="311" spans="1:11" x14ac:dyDescent="0.25">
      <c r="A311" t="s">
        <v>1535</v>
      </c>
      <c r="B311" s="215" t="s">
        <v>1637</v>
      </c>
      <c r="C311" s="178"/>
      <c r="D311" s="84" t="s">
        <v>110</v>
      </c>
      <c r="E311" s="84" t="s">
        <v>110</v>
      </c>
      <c r="F311" s="84" t="s">
        <v>110</v>
      </c>
      <c r="G311" s="100"/>
      <c r="H311" s="100"/>
      <c r="I311" s="100"/>
      <c r="J311" s="100"/>
      <c r="K311" s="146"/>
    </row>
    <row r="312" spans="1:11" x14ac:dyDescent="0.25">
      <c r="A312" t="s">
        <v>1535</v>
      </c>
      <c r="B312" s="215" t="s">
        <v>1638</v>
      </c>
      <c r="C312" s="178"/>
      <c r="D312" s="84" t="s">
        <v>110</v>
      </c>
      <c r="E312" s="84" t="s">
        <v>110</v>
      </c>
      <c r="F312" s="84" t="s">
        <v>110</v>
      </c>
      <c r="G312" s="100"/>
      <c r="H312" s="100"/>
      <c r="I312" s="100"/>
      <c r="J312" s="100"/>
      <c r="K312" s="146"/>
    </row>
    <row r="313" spans="1:11" x14ac:dyDescent="0.25">
      <c r="A313" t="s">
        <v>1535</v>
      </c>
      <c r="B313" s="216" t="s">
        <v>1602</v>
      </c>
      <c r="C313" s="178"/>
      <c r="D313" s="84" t="s">
        <v>110</v>
      </c>
      <c r="E313" s="84" t="s">
        <v>110</v>
      </c>
      <c r="F313" s="84" t="s">
        <v>110</v>
      </c>
      <c r="G313" s="100"/>
      <c r="H313" s="100"/>
      <c r="I313" s="100"/>
      <c r="J313" s="100"/>
      <c r="K313" s="146"/>
    </row>
    <row r="314" spans="1:11" x14ac:dyDescent="0.25">
      <c r="A314" t="s">
        <v>1535</v>
      </c>
      <c r="B314" s="216" t="s">
        <v>1565</v>
      </c>
      <c r="C314" s="178"/>
      <c r="D314" s="84" t="s">
        <v>110</v>
      </c>
      <c r="E314" s="84" t="s">
        <v>110</v>
      </c>
      <c r="F314" s="84" t="s">
        <v>110</v>
      </c>
      <c r="G314" s="100"/>
      <c r="H314" s="100"/>
      <c r="I314" s="100"/>
      <c r="J314" s="100"/>
      <c r="K314" s="146"/>
    </row>
    <row r="315" spans="1:11" x14ac:dyDescent="0.25">
      <c r="A315" t="s">
        <v>1535</v>
      </c>
      <c r="B315" s="216" t="s">
        <v>1579</v>
      </c>
      <c r="C315" s="178"/>
      <c r="D315" s="84" t="s">
        <v>110</v>
      </c>
      <c r="E315" s="84" t="s">
        <v>110</v>
      </c>
      <c r="F315" s="84" t="s">
        <v>110</v>
      </c>
      <c r="G315" s="100"/>
      <c r="H315" s="100"/>
      <c r="I315" s="100"/>
      <c r="J315" s="100"/>
      <c r="K315" s="146"/>
    </row>
    <row r="316" spans="1:11" x14ac:dyDescent="0.25">
      <c r="A316" t="s">
        <v>1535</v>
      </c>
      <c r="B316" s="216" t="s">
        <v>1581</v>
      </c>
      <c r="C316" s="178"/>
      <c r="D316" s="84" t="s">
        <v>110</v>
      </c>
      <c r="E316" s="84" t="s">
        <v>110</v>
      </c>
      <c r="F316" s="84" t="s">
        <v>110</v>
      </c>
      <c r="G316" s="100"/>
      <c r="H316" s="100"/>
      <c r="I316" s="100"/>
      <c r="J316" s="100"/>
      <c r="K316" s="146"/>
    </row>
    <row r="317" spans="1:11" x14ac:dyDescent="0.25">
      <c r="A317" t="s">
        <v>1535</v>
      </c>
      <c r="B317" s="216" t="s">
        <v>1580</v>
      </c>
      <c r="C317" s="178"/>
      <c r="D317" s="84" t="s">
        <v>110</v>
      </c>
      <c r="E317" s="84" t="s">
        <v>110</v>
      </c>
      <c r="F317" s="84" t="s">
        <v>110</v>
      </c>
      <c r="G317" s="100"/>
      <c r="H317" s="100"/>
      <c r="I317" s="100"/>
      <c r="J317" s="100"/>
      <c r="K317" s="146"/>
    </row>
    <row r="318" spans="1:11" x14ac:dyDescent="0.25">
      <c r="A318" t="s">
        <v>1535</v>
      </c>
      <c r="B318" s="216" t="s">
        <v>1582</v>
      </c>
      <c r="C318" s="178"/>
      <c r="D318" s="84" t="s">
        <v>110</v>
      </c>
      <c r="E318" s="84" t="s">
        <v>110</v>
      </c>
      <c r="F318" s="84" t="s">
        <v>110</v>
      </c>
      <c r="G318" s="100"/>
      <c r="H318" s="100"/>
      <c r="I318" s="100"/>
      <c r="J318" s="100"/>
      <c r="K318" s="146"/>
    </row>
    <row r="319" spans="1:11" x14ac:dyDescent="0.25">
      <c r="A319" t="s">
        <v>1535</v>
      </c>
      <c r="B319" s="216" t="s">
        <v>1614</v>
      </c>
      <c r="C319" s="97"/>
      <c r="D319" s="84" t="s">
        <v>110</v>
      </c>
      <c r="E319" s="84" t="s">
        <v>110</v>
      </c>
      <c r="F319" s="84" t="s">
        <v>110</v>
      </c>
      <c r="G319" s="100"/>
      <c r="H319" s="100"/>
      <c r="I319" s="100"/>
      <c r="J319" s="100"/>
      <c r="K319" s="146"/>
    </row>
    <row r="320" spans="1:11" x14ac:dyDescent="0.25">
      <c r="A320" t="s">
        <v>1535</v>
      </c>
      <c r="B320" s="216" t="s">
        <v>1567</v>
      </c>
      <c r="C320" s="97"/>
      <c r="D320" s="84" t="s">
        <v>110</v>
      </c>
      <c r="E320" s="84" t="s">
        <v>110</v>
      </c>
      <c r="F320" s="84" t="s">
        <v>110</v>
      </c>
      <c r="G320" s="110"/>
      <c r="H320" s="99"/>
      <c r="I320" s="100"/>
      <c r="J320" s="100"/>
      <c r="K320" s="146"/>
    </row>
    <row r="321" spans="1:11" x14ac:dyDescent="0.25">
      <c r="A321" t="s">
        <v>1535</v>
      </c>
      <c r="B321" s="216" t="s">
        <v>1566</v>
      </c>
      <c r="C321" s="97"/>
      <c r="D321" s="84" t="s">
        <v>110</v>
      </c>
      <c r="E321" s="84" t="s">
        <v>110</v>
      </c>
      <c r="F321" s="84" t="s">
        <v>110</v>
      </c>
      <c r="G321" s="100"/>
      <c r="H321" s="100"/>
      <c r="I321" s="100"/>
      <c r="J321" s="100"/>
      <c r="K321" s="146"/>
    </row>
    <row r="322" spans="1:11" x14ac:dyDescent="0.25">
      <c r="A322" t="s">
        <v>1535</v>
      </c>
      <c r="B322" s="220" t="s">
        <v>1643</v>
      </c>
      <c r="C322" s="104"/>
      <c r="D322" s="91" t="s">
        <v>110</v>
      </c>
      <c r="E322" s="91" t="s">
        <v>110</v>
      </c>
      <c r="F322" s="91" t="s">
        <v>110</v>
      </c>
      <c r="G322" s="106"/>
      <c r="H322" s="111"/>
      <c r="I322" s="106"/>
      <c r="J322" s="106"/>
      <c r="K322" s="147"/>
    </row>
    <row r="323" spans="1:11" x14ac:dyDescent="0.25">
      <c r="A323" t="s">
        <v>1535</v>
      </c>
      <c r="B323" s="216" t="s">
        <v>1589</v>
      </c>
      <c r="C323" s="177"/>
      <c r="D323" s="84" t="s">
        <v>110</v>
      </c>
      <c r="E323" s="84" t="s">
        <v>110</v>
      </c>
      <c r="F323" s="84" t="s">
        <v>110</v>
      </c>
      <c r="G323" s="175"/>
      <c r="H323" s="175"/>
      <c r="I323" s="175"/>
      <c r="J323" s="175"/>
      <c r="K323" s="146"/>
    </row>
    <row r="324" spans="1:11" x14ac:dyDescent="0.25">
      <c r="A324" t="s">
        <v>1535</v>
      </c>
      <c r="B324" s="216" t="s">
        <v>1588</v>
      </c>
      <c r="C324" s="177"/>
      <c r="D324" s="84" t="s">
        <v>110</v>
      </c>
      <c r="E324" s="84" t="s">
        <v>110</v>
      </c>
      <c r="F324" s="84" t="s">
        <v>110</v>
      </c>
      <c r="G324" s="175"/>
      <c r="H324" s="175"/>
      <c r="I324" s="175"/>
      <c r="J324" s="175"/>
      <c r="K324" s="146"/>
    </row>
    <row r="325" spans="1:11" x14ac:dyDescent="0.25">
      <c r="A325" t="s">
        <v>1535</v>
      </c>
      <c r="B325" s="216" t="s">
        <v>1615</v>
      </c>
      <c r="C325" s="177"/>
      <c r="D325" s="84" t="s">
        <v>110</v>
      </c>
      <c r="E325" s="84" t="s">
        <v>110</v>
      </c>
      <c r="F325" s="84" t="s">
        <v>110</v>
      </c>
      <c r="G325" s="175"/>
      <c r="H325" s="175"/>
      <c r="I325" s="175"/>
      <c r="J325" s="175"/>
      <c r="K325" s="146"/>
    </row>
    <row r="326" spans="1:11" x14ac:dyDescent="0.25">
      <c r="A326" t="s">
        <v>1535</v>
      </c>
      <c r="B326" s="216" t="s">
        <v>1594</v>
      </c>
      <c r="C326" s="177"/>
      <c r="D326" s="84" t="s">
        <v>110</v>
      </c>
      <c r="E326" s="84" t="s">
        <v>110</v>
      </c>
      <c r="F326" s="84" t="s">
        <v>110</v>
      </c>
      <c r="G326" s="175"/>
      <c r="H326" s="175"/>
      <c r="I326" s="175"/>
      <c r="J326" s="175"/>
      <c r="K326" s="146"/>
    </row>
    <row r="327" spans="1:11" x14ac:dyDescent="0.25">
      <c r="A327" t="s">
        <v>1535</v>
      </c>
      <c r="B327" s="216" t="s">
        <v>1622</v>
      </c>
      <c r="C327" s="177"/>
      <c r="D327" s="84" t="s">
        <v>110</v>
      </c>
      <c r="E327" s="84" t="s">
        <v>110</v>
      </c>
      <c r="F327" s="84" t="s">
        <v>110</v>
      </c>
      <c r="G327" s="175"/>
      <c r="H327" s="175"/>
      <c r="I327" s="175"/>
      <c r="J327" s="175"/>
      <c r="K327" s="146"/>
    </row>
    <row r="328" spans="1:11" x14ac:dyDescent="0.25">
      <c r="A328" t="s">
        <v>1535</v>
      </c>
      <c r="B328" s="215" t="s">
        <v>1597</v>
      </c>
      <c r="C328" s="177"/>
      <c r="D328" s="84" t="s">
        <v>110</v>
      </c>
      <c r="E328" s="84" t="s">
        <v>110</v>
      </c>
      <c r="F328" s="84" t="s">
        <v>110</v>
      </c>
      <c r="G328" s="175"/>
      <c r="H328" s="175"/>
      <c r="I328" s="175"/>
      <c r="J328" s="175"/>
      <c r="K328" s="146"/>
    </row>
    <row r="329" spans="1:11" x14ac:dyDescent="0.25">
      <c r="A329" t="s">
        <v>1535</v>
      </c>
      <c r="B329" s="216" t="s">
        <v>1554</v>
      </c>
      <c r="C329" s="177"/>
      <c r="D329" s="84" t="s">
        <v>110</v>
      </c>
      <c r="E329" s="84" t="s">
        <v>110</v>
      </c>
      <c r="F329" s="84" t="s">
        <v>110</v>
      </c>
      <c r="G329" s="175"/>
      <c r="H329" s="175"/>
      <c r="I329" s="175"/>
      <c r="J329" s="175"/>
      <c r="K329" s="146"/>
    </row>
    <row r="330" spans="1:11" x14ac:dyDescent="0.25">
      <c r="A330" t="s">
        <v>1535</v>
      </c>
      <c r="B330" s="216" t="s">
        <v>1616</v>
      </c>
      <c r="C330" s="177"/>
      <c r="D330" s="84" t="s">
        <v>110</v>
      </c>
      <c r="E330" s="84" t="s">
        <v>110</v>
      </c>
      <c r="F330" s="84" t="s">
        <v>110</v>
      </c>
      <c r="G330" s="175"/>
      <c r="H330" s="175"/>
      <c r="I330" s="175"/>
      <c r="J330" s="175"/>
      <c r="K330" s="146"/>
    </row>
    <row r="331" spans="1:11" x14ac:dyDescent="0.25">
      <c r="A331" t="s">
        <v>1535</v>
      </c>
      <c r="B331" s="215" t="s">
        <v>1548</v>
      </c>
      <c r="C331" s="178"/>
      <c r="D331" s="84" t="s">
        <v>110</v>
      </c>
      <c r="E331" s="84" t="s">
        <v>110</v>
      </c>
      <c r="F331" s="84" t="s">
        <v>110</v>
      </c>
      <c r="G331" s="100"/>
      <c r="H331" s="100"/>
      <c r="I331" s="100"/>
      <c r="J331" s="100"/>
      <c r="K331" s="146"/>
    </row>
    <row r="332" spans="1:11" x14ac:dyDescent="0.25">
      <c r="A332" t="s">
        <v>1535</v>
      </c>
      <c r="B332" s="215" t="s">
        <v>1617</v>
      </c>
      <c r="C332" s="178"/>
      <c r="D332" s="84" t="s">
        <v>110</v>
      </c>
      <c r="E332" s="84" t="s">
        <v>110</v>
      </c>
      <c r="F332" s="84" t="s">
        <v>110</v>
      </c>
      <c r="G332" s="100"/>
      <c r="H332" s="100"/>
      <c r="I332" s="100"/>
      <c r="J332" s="100"/>
      <c r="K332" s="146"/>
    </row>
    <row r="333" spans="1:11" x14ac:dyDescent="0.25">
      <c r="A333" t="s">
        <v>1535</v>
      </c>
      <c r="B333" s="216" t="s">
        <v>1583</v>
      </c>
      <c r="C333" s="178"/>
      <c r="D333" s="84" t="s">
        <v>110</v>
      </c>
      <c r="E333" s="84" t="s">
        <v>110</v>
      </c>
      <c r="F333" s="84" t="s">
        <v>110</v>
      </c>
      <c r="G333" s="100"/>
      <c r="H333" s="100"/>
      <c r="I333" s="100"/>
      <c r="J333" s="100"/>
      <c r="K333" s="146"/>
    </row>
    <row r="334" spans="1:11" x14ac:dyDescent="0.25">
      <c r="A334" t="s">
        <v>1535</v>
      </c>
      <c r="B334" s="215" t="s">
        <v>1600</v>
      </c>
      <c r="C334" s="178"/>
      <c r="D334" s="84" t="s">
        <v>110</v>
      </c>
      <c r="E334" s="84" t="s">
        <v>110</v>
      </c>
      <c r="F334" s="84" t="s">
        <v>110</v>
      </c>
      <c r="G334" s="100"/>
      <c r="H334" s="100"/>
      <c r="I334" s="100"/>
      <c r="J334" s="100"/>
      <c r="K334" s="146"/>
    </row>
    <row r="335" spans="1:11" x14ac:dyDescent="0.25">
      <c r="A335" t="s">
        <v>1535</v>
      </c>
      <c r="B335" s="215" t="s">
        <v>1653</v>
      </c>
      <c r="C335" s="178"/>
      <c r="D335" s="84" t="s">
        <v>110</v>
      </c>
      <c r="E335" s="84" t="s">
        <v>110</v>
      </c>
      <c r="F335" s="84" t="s">
        <v>110</v>
      </c>
      <c r="G335" s="100"/>
      <c r="H335" s="100"/>
      <c r="I335" s="100"/>
      <c r="J335" s="100"/>
      <c r="K335" s="146"/>
    </row>
    <row r="336" spans="1:11" x14ac:dyDescent="0.25">
      <c r="A336" t="s">
        <v>1535</v>
      </c>
      <c r="B336" s="216" t="s">
        <v>1540</v>
      </c>
      <c r="C336" s="178"/>
      <c r="D336" s="84" t="s">
        <v>110</v>
      </c>
      <c r="E336" s="84" t="s">
        <v>110</v>
      </c>
      <c r="F336" s="84" t="s">
        <v>110</v>
      </c>
      <c r="G336" s="100"/>
      <c r="H336" s="100"/>
      <c r="I336" s="100"/>
      <c r="J336" s="100"/>
      <c r="K336" s="146"/>
    </row>
    <row r="337" spans="1:11" x14ac:dyDescent="0.25">
      <c r="A337" t="s">
        <v>1535</v>
      </c>
      <c r="B337" s="215" t="s">
        <v>1539</v>
      </c>
      <c r="C337" s="178"/>
      <c r="D337" s="84" t="s">
        <v>110</v>
      </c>
      <c r="E337" s="84" t="s">
        <v>110</v>
      </c>
      <c r="F337" s="84" t="s">
        <v>110</v>
      </c>
      <c r="G337" s="100"/>
      <c r="H337" s="100"/>
      <c r="I337" s="100"/>
      <c r="J337" s="100"/>
      <c r="K337" s="146"/>
    </row>
    <row r="338" spans="1:11" x14ac:dyDescent="0.25">
      <c r="A338" t="s">
        <v>1535</v>
      </c>
      <c r="B338" s="216" t="s">
        <v>1598</v>
      </c>
      <c r="C338" s="178"/>
      <c r="D338" s="84" t="s">
        <v>110</v>
      </c>
      <c r="E338" s="84" t="s">
        <v>110</v>
      </c>
      <c r="F338" s="84" t="s">
        <v>110</v>
      </c>
      <c r="G338" s="100"/>
      <c r="H338" s="100"/>
      <c r="I338" s="100"/>
      <c r="J338" s="100"/>
      <c r="K338" s="146"/>
    </row>
    <row r="339" spans="1:11" x14ac:dyDescent="0.25">
      <c r="A339" t="s">
        <v>1535</v>
      </c>
      <c r="B339" s="216" t="s">
        <v>1599</v>
      </c>
      <c r="C339" s="178"/>
      <c r="D339" s="84" t="s">
        <v>110</v>
      </c>
      <c r="E339" s="84" t="s">
        <v>110</v>
      </c>
      <c r="F339" s="84" t="s">
        <v>110</v>
      </c>
      <c r="G339" s="100"/>
      <c r="H339" s="100"/>
      <c r="I339" s="100"/>
      <c r="J339" s="100"/>
      <c r="K339" s="146"/>
    </row>
    <row r="340" spans="1:11" x14ac:dyDescent="0.25">
      <c r="A340" t="s">
        <v>1535</v>
      </c>
      <c r="B340" s="215" t="s">
        <v>1570</v>
      </c>
      <c r="C340" s="178"/>
      <c r="D340" s="84" t="s">
        <v>110</v>
      </c>
      <c r="E340" s="84" t="s">
        <v>110</v>
      </c>
      <c r="F340" s="84" t="s">
        <v>110</v>
      </c>
      <c r="G340" s="100"/>
      <c r="H340" s="100"/>
      <c r="I340" s="100"/>
      <c r="J340" s="100"/>
      <c r="K340" s="146"/>
    </row>
    <row r="341" spans="1:11" x14ac:dyDescent="0.25">
      <c r="A341" t="s">
        <v>1535</v>
      </c>
      <c r="B341" s="215" t="s">
        <v>1545</v>
      </c>
      <c r="C341" s="178"/>
      <c r="D341" s="84" t="s">
        <v>110</v>
      </c>
      <c r="E341" s="84" t="s">
        <v>110</v>
      </c>
      <c r="F341" s="84" t="s">
        <v>110</v>
      </c>
      <c r="G341" s="100"/>
      <c r="H341" s="100"/>
      <c r="I341" s="100"/>
      <c r="J341" s="100"/>
      <c r="K341" s="146"/>
    </row>
    <row r="342" spans="1:11" x14ac:dyDescent="0.25">
      <c r="A342" t="s">
        <v>1535</v>
      </c>
      <c r="B342" s="215" t="s">
        <v>1635</v>
      </c>
      <c r="C342" s="178"/>
      <c r="D342" s="84" t="s">
        <v>110</v>
      </c>
      <c r="E342" s="84" t="s">
        <v>110</v>
      </c>
      <c r="F342" s="84" t="s">
        <v>110</v>
      </c>
      <c r="G342" s="100"/>
      <c r="H342" s="100"/>
      <c r="I342" s="100"/>
      <c r="J342" s="100"/>
      <c r="K342" s="146"/>
    </row>
    <row r="343" spans="1:11" x14ac:dyDescent="0.25">
      <c r="A343" t="s">
        <v>1535</v>
      </c>
      <c r="B343" s="215" t="s">
        <v>1546</v>
      </c>
      <c r="C343" s="178"/>
      <c r="D343" s="84" t="s">
        <v>110</v>
      </c>
      <c r="E343" s="84" t="s">
        <v>110</v>
      </c>
      <c r="F343" s="84" t="s">
        <v>110</v>
      </c>
      <c r="G343" s="100"/>
      <c r="H343" s="100"/>
      <c r="I343" s="100"/>
      <c r="J343" s="100"/>
      <c r="K343" s="146"/>
    </row>
    <row r="344" spans="1:11" x14ac:dyDescent="0.25">
      <c r="A344" t="s">
        <v>1535</v>
      </c>
      <c r="B344" s="216" t="s">
        <v>1591</v>
      </c>
      <c r="C344" s="178"/>
      <c r="D344" s="84" t="s">
        <v>110</v>
      </c>
      <c r="E344" s="84" t="s">
        <v>110</v>
      </c>
      <c r="F344" s="84" t="s">
        <v>110</v>
      </c>
      <c r="G344" s="100"/>
      <c r="H344" s="100"/>
      <c r="I344" s="100"/>
      <c r="J344" s="100"/>
      <c r="K344" s="146"/>
    </row>
    <row r="345" spans="1:11" x14ac:dyDescent="0.25">
      <c r="A345" t="s">
        <v>1535</v>
      </c>
      <c r="B345" s="216" t="s">
        <v>1601</v>
      </c>
      <c r="C345" s="97"/>
      <c r="D345" s="84" t="s">
        <v>110</v>
      </c>
      <c r="E345" s="84" t="s">
        <v>110</v>
      </c>
      <c r="F345" s="84" t="s">
        <v>110</v>
      </c>
      <c r="G345" s="100"/>
      <c r="H345" s="100"/>
      <c r="I345" s="100"/>
      <c r="J345" s="100"/>
      <c r="K345" s="146"/>
    </row>
    <row r="346" spans="1:11" x14ac:dyDescent="0.25">
      <c r="A346" t="s">
        <v>1535</v>
      </c>
      <c r="B346" s="216" t="s">
        <v>1561</v>
      </c>
      <c r="C346" s="97"/>
      <c r="D346" s="84" t="s">
        <v>110</v>
      </c>
      <c r="E346" s="84" t="s">
        <v>110</v>
      </c>
      <c r="F346" s="84" t="s">
        <v>110</v>
      </c>
      <c r="G346" s="110"/>
      <c r="H346" s="99"/>
      <c r="I346" s="100"/>
      <c r="J346" s="100"/>
      <c r="K346" s="146"/>
    </row>
    <row r="347" spans="1:11" x14ac:dyDescent="0.25">
      <c r="A347" t="s">
        <v>1535</v>
      </c>
      <c r="B347" s="216" t="s">
        <v>1557</v>
      </c>
      <c r="C347" s="97"/>
      <c r="D347" s="84" t="s">
        <v>110</v>
      </c>
      <c r="E347" s="84" t="s">
        <v>110</v>
      </c>
      <c r="F347" s="84" t="s">
        <v>110</v>
      </c>
      <c r="G347" s="100"/>
      <c r="H347" s="100"/>
      <c r="I347" s="100"/>
      <c r="J347" s="100"/>
      <c r="K347" s="146"/>
    </row>
    <row r="348" spans="1:11" x14ac:dyDescent="0.25">
      <c r="A348" t="s">
        <v>1535</v>
      </c>
      <c r="B348" s="217" t="s">
        <v>1634</v>
      </c>
      <c r="C348" s="104"/>
      <c r="D348" s="91" t="s">
        <v>110</v>
      </c>
      <c r="E348" s="91" t="s">
        <v>110</v>
      </c>
      <c r="F348" s="91" t="s">
        <v>110</v>
      </c>
      <c r="G348" s="106"/>
      <c r="H348" s="111"/>
      <c r="I348" s="106"/>
      <c r="J348" s="106"/>
      <c r="K348" s="147"/>
    </row>
    <row r="349" spans="1:11" x14ac:dyDescent="0.25">
      <c r="A349" t="s">
        <v>1535</v>
      </c>
      <c r="B349" s="216" t="s">
        <v>1605</v>
      </c>
      <c r="C349" s="177"/>
      <c r="D349" s="84" t="s">
        <v>110</v>
      </c>
      <c r="E349" s="84" t="s">
        <v>110</v>
      </c>
      <c r="F349" s="84" t="s">
        <v>110</v>
      </c>
      <c r="G349" s="175"/>
      <c r="H349" s="175"/>
      <c r="I349" s="175"/>
      <c r="J349" s="175"/>
      <c r="K349" s="146"/>
    </row>
    <row r="350" spans="1:11" x14ac:dyDescent="0.25">
      <c r="A350" t="s">
        <v>1535</v>
      </c>
      <c r="B350" s="216" t="s">
        <v>1604</v>
      </c>
      <c r="C350" s="177"/>
      <c r="D350" s="84" t="s">
        <v>110</v>
      </c>
      <c r="E350" s="84" t="s">
        <v>110</v>
      </c>
      <c r="F350" s="84" t="s">
        <v>110</v>
      </c>
      <c r="G350" s="175"/>
      <c r="H350" s="175"/>
      <c r="I350" s="175"/>
      <c r="J350" s="175"/>
      <c r="K350" s="146"/>
    </row>
    <row r="351" spans="1:11" x14ac:dyDescent="0.25">
      <c r="A351" t="s">
        <v>1535</v>
      </c>
      <c r="B351" s="216" t="s">
        <v>1587</v>
      </c>
      <c r="C351" s="177"/>
      <c r="D351" s="84" t="s">
        <v>110</v>
      </c>
      <c r="E351" s="84" t="s">
        <v>110</v>
      </c>
      <c r="F351" s="84" t="s">
        <v>110</v>
      </c>
      <c r="G351" s="175"/>
      <c r="H351" s="175"/>
      <c r="I351" s="175"/>
      <c r="J351" s="175"/>
      <c r="K351" s="146"/>
    </row>
    <row r="352" spans="1:11" x14ac:dyDescent="0.25">
      <c r="A352" t="s">
        <v>1535</v>
      </c>
      <c r="B352" s="215" t="s">
        <v>1646</v>
      </c>
      <c r="C352" s="177"/>
      <c r="D352" s="84" t="s">
        <v>110</v>
      </c>
      <c r="E352" s="84" t="s">
        <v>110</v>
      </c>
      <c r="F352" s="84" t="s">
        <v>110</v>
      </c>
      <c r="G352" s="175"/>
      <c r="H352" s="175"/>
      <c r="I352" s="175"/>
      <c r="J352" s="175"/>
      <c r="K352" s="146"/>
    </row>
    <row r="353" spans="1:11" x14ac:dyDescent="0.25">
      <c r="A353" t="s">
        <v>1535</v>
      </c>
      <c r="B353" s="215" t="s">
        <v>1649</v>
      </c>
      <c r="C353" s="177"/>
      <c r="D353" s="84" t="s">
        <v>110</v>
      </c>
      <c r="E353" s="84" t="s">
        <v>110</v>
      </c>
      <c r="F353" s="84" t="s">
        <v>110</v>
      </c>
      <c r="G353" s="175"/>
      <c r="H353" s="175"/>
      <c r="I353" s="175"/>
      <c r="J353" s="175"/>
      <c r="K353" s="146"/>
    </row>
    <row r="354" spans="1:11" x14ac:dyDescent="0.25">
      <c r="A354" t="s">
        <v>1535</v>
      </c>
      <c r="B354" s="216" t="s">
        <v>1644</v>
      </c>
      <c r="C354" s="177"/>
      <c r="D354" s="84" t="s">
        <v>110</v>
      </c>
      <c r="E354" s="84" t="s">
        <v>110</v>
      </c>
      <c r="F354" s="84" t="s">
        <v>110</v>
      </c>
      <c r="G354" s="175"/>
      <c r="H354" s="175"/>
      <c r="I354" s="175"/>
      <c r="J354" s="175"/>
      <c r="K354" s="146"/>
    </row>
    <row r="355" spans="1:11" x14ac:dyDescent="0.25">
      <c r="A355" t="s">
        <v>1535</v>
      </c>
      <c r="B355" s="215" t="s">
        <v>1645</v>
      </c>
      <c r="C355" s="177"/>
      <c r="D355" s="84" t="s">
        <v>110</v>
      </c>
      <c r="E355" s="84" t="s">
        <v>110</v>
      </c>
      <c r="F355" s="84" t="s">
        <v>110</v>
      </c>
      <c r="G355" s="175"/>
      <c r="H355" s="175"/>
      <c r="I355" s="175"/>
      <c r="J355" s="175"/>
      <c r="K355" s="146"/>
    </row>
    <row r="356" spans="1:11" x14ac:dyDescent="0.25">
      <c r="A356" t="s">
        <v>1535</v>
      </c>
      <c r="B356" s="216" t="s">
        <v>1647</v>
      </c>
      <c r="C356" s="177"/>
      <c r="D356" s="84" t="s">
        <v>110</v>
      </c>
      <c r="E356" s="84" t="s">
        <v>110</v>
      </c>
      <c r="F356" s="84" t="s">
        <v>110</v>
      </c>
      <c r="G356" s="175"/>
      <c r="H356" s="175"/>
      <c r="I356" s="175"/>
      <c r="J356" s="175"/>
      <c r="K356" s="146"/>
    </row>
    <row r="357" spans="1:11" x14ac:dyDescent="0.25">
      <c r="A357" t="s">
        <v>1535</v>
      </c>
      <c r="B357" s="215" t="s">
        <v>1648</v>
      </c>
      <c r="C357" s="178"/>
      <c r="D357" s="84" t="s">
        <v>110</v>
      </c>
      <c r="E357" s="84" t="s">
        <v>110</v>
      </c>
      <c r="F357" s="84" t="s">
        <v>110</v>
      </c>
      <c r="G357" s="100"/>
      <c r="H357" s="100"/>
      <c r="I357" s="100"/>
      <c r="J357" s="100"/>
      <c r="K357" s="146"/>
    </row>
    <row r="358" spans="1:11" x14ac:dyDescent="0.25">
      <c r="A358" t="s">
        <v>1535</v>
      </c>
      <c r="B358" s="216" t="s">
        <v>1556</v>
      </c>
      <c r="C358" s="178"/>
      <c r="D358" s="84" t="s">
        <v>110</v>
      </c>
      <c r="E358" s="84" t="s">
        <v>110</v>
      </c>
      <c r="F358" s="84" t="s">
        <v>110</v>
      </c>
      <c r="G358" s="100"/>
      <c r="H358" s="100"/>
      <c r="I358" s="100"/>
      <c r="J358" s="100"/>
      <c r="K358" s="146"/>
    </row>
    <row r="359" spans="1:11" x14ac:dyDescent="0.25">
      <c r="A359" t="s">
        <v>1535</v>
      </c>
      <c r="B359" s="216" t="s">
        <v>1559</v>
      </c>
      <c r="C359" s="178"/>
      <c r="D359" s="84" t="s">
        <v>110</v>
      </c>
      <c r="E359" s="84" t="s">
        <v>110</v>
      </c>
      <c r="F359" s="84" t="s">
        <v>110</v>
      </c>
      <c r="G359" s="100"/>
      <c r="H359" s="100"/>
      <c r="I359" s="100"/>
      <c r="J359" s="100"/>
      <c r="K359" s="146"/>
    </row>
    <row r="360" spans="1:11" x14ac:dyDescent="0.25">
      <c r="A360" t="s">
        <v>1535</v>
      </c>
      <c r="B360" s="215" t="s">
        <v>1650</v>
      </c>
      <c r="C360" s="178"/>
      <c r="D360" s="84" t="s">
        <v>110</v>
      </c>
      <c r="E360" s="84" t="s">
        <v>110</v>
      </c>
      <c r="F360" s="84" t="s">
        <v>110</v>
      </c>
      <c r="G360" s="100"/>
      <c r="H360" s="100"/>
      <c r="I360" s="100"/>
      <c r="J360" s="100"/>
      <c r="K360" s="146"/>
    </row>
    <row r="361" spans="1:11" x14ac:dyDescent="0.25">
      <c r="A361" t="s">
        <v>1535</v>
      </c>
      <c r="B361" s="215" t="s">
        <v>1606</v>
      </c>
      <c r="C361" s="178"/>
      <c r="D361" s="84" t="s">
        <v>110</v>
      </c>
      <c r="E361" s="84" t="s">
        <v>110</v>
      </c>
      <c r="F361" s="84" t="s">
        <v>110</v>
      </c>
      <c r="G361" s="100"/>
      <c r="H361" s="100"/>
      <c r="I361" s="100"/>
      <c r="J361" s="100"/>
      <c r="K361" s="146"/>
    </row>
    <row r="362" spans="1:11" x14ac:dyDescent="0.25">
      <c r="A362" t="s">
        <v>1535</v>
      </c>
      <c r="B362" s="215" t="s">
        <v>1607</v>
      </c>
      <c r="C362" s="178"/>
      <c r="D362" s="84" t="s">
        <v>110</v>
      </c>
      <c r="E362" s="84" t="s">
        <v>110</v>
      </c>
      <c r="F362" s="84" t="s">
        <v>110</v>
      </c>
      <c r="G362" s="100"/>
      <c r="H362" s="100"/>
      <c r="I362" s="100"/>
      <c r="J362" s="100"/>
      <c r="K362" s="146"/>
    </row>
    <row r="363" spans="1:11" x14ac:dyDescent="0.25">
      <c r="A363" t="s">
        <v>1535</v>
      </c>
      <c r="B363" s="215" t="s">
        <v>1631</v>
      </c>
      <c r="C363" s="178"/>
      <c r="D363" s="84" t="s">
        <v>110</v>
      </c>
      <c r="E363" s="84" t="s">
        <v>110</v>
      </c>
      <c r="F363" s="84" t="s">
        <v>110</v>
      </c>
      <c r="G363" s="100"/>
      <c r="H363" s="100"/>
      <c r="I363" s="100"/>
      <c r="J363" s="100"/>
      <c r="K363" s="146"/>
    </row>
    <row r="364" spans="1:11" x14ac:dyDescent="0.25">
      <c r="A364" t="s">
        <v>1535</v>
      </c>
      <c r="B364" s="215" t="s">
        <v>1632</v>
      </c>
      <c r="C364" s="178"/>
      <c r="D364" s="84" t="s">
        <v>110</v>
      </c>
      <c r="E364" s="84" t="s">
        <v>110</v>
      </c>
      <c r="F364" s="84" t="s">
        <v>110</v>
      </c>
      <c r="G364" s="100"/>
      <c r="H364" s="100"/>
      <c r="I364" s="100"/>
      <c r="J364" s="100"/>
      <c r="K364" s="146"/>
    </row>
    <row r="365" spans="1:11" x14ac:dyDescent="0.25">
      <c r="A365" t="s">
        <v>1535</v>
      </c>
      <c r="B365" s="215" t="s">
        <v>1629</v>
      </c>
      <c r="C365" s="178"/>
      <c r="D365" s="84" t="s">
        <v>110</v>
      </c>
      <c r="E365" s="84" t="s">
        <v>110</v>
      </c>
      <c r="F365" s="84" t="s">
        <v>110</v>
      </c>
      <c r="G365" s="100"/>
      <c r="H365" s="100"/>
      <c r="I365" s="100"/>
      <c r="J365" s="100"/>
      <c r="K365" s="146"/>
    </row>
    <row r="366" spans="1:11" x14ac:dyDescent="0.25">
      <c r="A366" t="s">
        <v>1535</v>
      </c>
      <c r="B366" s="215" t="s">
        <v>1633</v>
      </c>
      <c r="C366" s="178"/>
      <c r="D366" s="84" t="s">
        <v>110</v>
      </c>
      <c r="E366" s="84" t="s">
        <v>110</v>
      </c>
      <c r="F366" s="84" t="s">
        <v>110</v>
      </c>
      <c r="G366" s="100"/>
      <c r="H366" s="100"/>
      <c r="I366" s="100"/>
      <c r="J366" s="100"/>
      <c r="K366" s="146"/>
    </row>
    <row r="367" spans="1:11" x14ac:dyDescent="0.25">
      <c r="A367" t="s">
        <v>1535</v>
      </c>
      <c r="B367" s="215" t="s">
        <v>1630</v>
      </c>
      <c r="C367" s="178"/>
      <c r="D367" s="84" t="s">
        <v>110</v>
      </c>
      <c r="E367" s="84" t="s">
        <v>110</v>
      </c>
      <c r="F367" s="84" t="s">
        <v>110</v>
      </c>
      <c r="G367" s="100"/>
      <c r="H367" s="100"/>
      <c r="I367" s="100"/>
      <c r="J367" s="100"/>
      <c r="K367" s="146"/>
    </row>
    <row r="368" spans="1:11" x14ac:dyDescent="0.25">
      <c r="A368" t="s">
        <v>1535</v>
      </c>
      <c r="B368" s="216" t="s">
        <v>1536</v>
      </c>
      <c r="C368" s="178"/>
      <c r="D368" s="84" t="s">
        <v>110</v>
      </c>
      <c r="E368" s="84" t="s">
        <v>110</v>
      </c>
      <c r="F368" s="84" t="s">
        <v>110</v>
      </c>
      <c r="G368" s="100"/>
      <c r="H368" s="100"/>
      <c r="I368" s="100"/>
      <c r="J368" s="100"/>
      <c r="K368" s="146"/>
    </row>
    <row r="369" spans="1:11" x14ac:dyDescent="0.25">
      <c r="A369" t="s">
        <v>1535</v>
      </c>
      <c r="B369" s="218" t="s">
        <v>1542</v>
      </c>
      <c r="C369" s="178"/>
      <c r="D369" s="84" t="s">
        <v>110</v>
      </c>
      <c r="E369" s="84" t="s">
        <v>110</v>
      </c>
      <c r="F369" s="84" t="s">
        <v>110</v>
      </c>
      <c r="G369" s="100"/>
      <c r="H369" s="100"/>
      <c r="I369" s="100"/>
      <c r="J369" s="100"/>
      <c r="K369" s="146"/>
    </row>
    <row r="370" spans="1:11" x14ac:dyDescent="0.25">
      <c r="A370" t="s">
        <v>1535</v>
      </c>
      <c r="B370" s="216" t="s">
        <v>1538</v>
      </c>
      <c r="C370" s="178"/>
      <c r="D370" s="84" t="s">
        <v>110</v>
      </c>
      <c r="E370" s="84" t="s">
        <v>110</v>
      </c>
      <c r="F370" s="84" t="s">
        <v>110</v>
      </c>
      <c r="G370" s="100"/>
      <c r="H370" s="100"/>
      <c r="I370" s="100"/>
      <c r="J370" s="100"/>
      <c r="K370" s="146"/>
    </row>
    <row r="371" spans="1:11" x14ac:dyDescent="0.25">
      <c r="A371" t="s">
        <v>1535</v>
      </c>
      <c r="B371" s="216" t="s">
        <v>1603</v>
      </c>
      <c r="C371" s="97"/>
      <c r="D371" s="84" t="s">
        <v>110</v>
      </c>
      <c r="E371" s="84" t="s">
        <v>110</v>
      </c>
      <c r="F371" s="84" t="s">
        <v>110</v>
      </c>
      <c r="G371" s="100"/>
      <c r="H371" s="100"/>
      <c r="I371" s="100"/>
      <c r="J371" s="100"/>
      <c r="K371" s="146"/>
    </row>
    <row r="372" spans="1:11" x14ac:dyDescent="0.25">
      <c r="A372" t="s">
        <v>1535</v>
      </c>
      <c r="B372" s="215" t="s">
        <v>1636</v>
      </c>
      <c r="C372" s="97"/>
      <c r="D372" s="84" t="s">
        <v>110</v>
      </c>
      <c r="E372" s="84" t="s">
        <v>110</v>
      </c>
      <c r="F372" s="84" t="s">
        <v>110</v>
      </c>
      <c r="G372" s="110"/>
      <c r="H372" s="99"/>
      <c r="I372" s="100"/>
      <c r="J372" s="100"/>
      <c r="K372" s="146"/>
    </row>
    <row r="373" spans="1:11" x14ac:dyDescent="0.25">
      <c r="A373" t="s">
        <v>1535</v>
      </c>
      <c r="B373" s="216" t="s">
        <v>1620</v>
      </c>
      <c r="C373" s="97"/>
      <c r="D373" s="84" t="s">
        <v>110</v>
      </c>
      <c r="E373" s="84" t="s">
        <v>110</v>
      </c>
      <c r="F373" s="84" t="s">
        <v>110</v>
      </c>
      <c r="G373" s="100"/>
      <c r="H373" s="100"/>
      <c r="I373" s="100"/>
      <c r="J373" s="100"/>
      <c r="K373" s="146"/>
    </row>
    <row r="374" spans="1:11" x14ac:dyDescent="0.25">
      <c r="A374" t="s">
        <v>1535</v>
      </c>
      <c r="B374" s="217" t="s">
        <v>1555</v>
      </c>
      <c r="C374" s="104"/>
      <c r="D374" s="91" t="s">
        <v>110</v>
      </c>
      <c r="E374" s="91" t="s">
        <v>110</v>
      </c>
      <c r="F374" s="91" t="s">
        <v>110</v>
      </c>
      <c r="G374" s="106"/>
      <c r="H374" s="111"/>
      <c r="I374" s="106"/>
      <c r="J374" s="106"/>
      <c r="K374" s="147"/>
    </row>
    <row r="375" spans="1:11" x14ac:dyDescent="0.25">
      <c r="A375" t="s">
        <v>1535</v>
      </c>
      <c r="B375" s="215" t="s">
        <v>1558</v>
      </c>
      <c r="C375" s="177"/>
      <c r="D375" s="84" t="s">
        <v>110</v>
      </c>
      <c r="E375" s="84" t="s">
        <v>110</v>
      </c>
      <c r="F375" s="84" t="s">
        <v>110</v>
      </c>
      <c r="G375" s="175"/>
      <c r="H375" s="175"/>
      <c r="I375" s="175"/>
      <c r="J375" s="175"/>
      <c r="K375" s="146"/>
    </row>
    <row r="376" spans="1:11" x14ac:dyDescent="0.25">
      <c r="A376" t="s">
        <v>1535</v>
      </c>
      <c r="B376" s="215" t="s">
        <v>1541</v>
      </c>
      <c r="C376" s="177"/>
      <c r="D376" s="84" t="s">
        <v>110</v>
      </c>
      <c r="E376" s="84" t="s">
        <v>110</v>
      </c>
      <c r="F376" s="84" t="s">
        <v>110</v>
      </c>
      <c r="G376" s="175"/>
      <c r="H376" s="175"/>
      <c r="I376" s="175"/>
      <c r="J376" s="175"/>
      <c r="K376" s="146"/>
    </row>
    <row r="377" spans="1:11" x14ac:dyDescent="0.25">
      <c r="A377" t="s">
        <v>1535</v>
      </c>
      <c r="B377" s="216" t="s">
        <v>1621</v>
      </c>
      <c r="C377" s="177"/>
      <c r="D377" s="84" t="s">
        <v>110</v>
      </c>
      <c r="E377" s="84" t="s">
        <v>110</v>
      </c>
      <c r="F377" s="84" t="s">
        <v>110</v>
      </c>
      <c r="G377" s="175"/>
      <c r="H377" s="175"/>
      <c r="I377" s="175"/>
      <c r="J377" s="175"/>
      <c r="K377" s="146"/>
    </row>
    <row r="378" spans="1:11" x14ac:dyDescent="0.25">
      <c r="A378" t="s">
        <v>1535</v>
      </c>
      <c r="B378" s="216" t="s">
        <v>1544</v>
      </c>
      <c r="C378" s="177"/>
      <c r="D378" s="84" t="s">
        <v>110</v>
      </c>
      <c r="E378" s="84" t="s">
        <v>110</v>
      </c>
      <c r="F378" s="84" t="s">
        <v>110</v>
      </c>
      <c r="G378" s="175"/>
      <c r="H378" s="175"/>
      <c r="I378" s="175"/>
      <c r="J378" s="175"/>
      <c r="K378" s="146"/>
    </row>
    <row r="379" spans="1:11" x14ac:dyDescent="0.25">
      <c r="A379" t="s">
        <v>1535</v>
      </c>
      <c r="B379" s="216" t="s">
        <v>1543</v>
      </c>
      <c r="C379" s="177"/>
      <c r="D379" s="84" t="s">
        <v>110</v>
      </c>
      <c r="E379" s="84" t="s">
        <v>110</v>
      </c>
      <c r="F379" s="84" t="s">
        <v>110</v>
      </c>
      <c r="G379" s="175"/>
      <c r="H379" s="175"/>
      <c r="I379" s="175"/>
      <c r="J379" s="175"/>
      <c r="K379" s="146"/>
    </row>
    <row r="380" spans="1:11" x14ac:dyDescent="0.25">
      <c r="A380" t="s">
        <v>1535</v>
      </c>
      <c r="B380" s="215" t="s">
        <v>1596</v>
      </c>
      <c r="C380" s="177"/>
      <c r="D380" s="84" t="s">
        <v>110</v>
      </c>
      <c r="E380" s="84" t="s">
        <v>110</v>
      </c>
      <c r="F380" s="84" t="s">
        <v>110</v>
      </c>
      <c r="G380" s="175"/>
      <c r="H380" s="175"/>
      <c r="I380" s="175"/>
      <c r="J380" s="175"/>
      <c r="K380" s="146"/>
    </row>
    <row r="381" spans="1:11" x14ac:dyDescent="0.25">
      <c r="A381" t="s">
        <v>1535</v>
      </c>
      <c r="B381" s="216" t="s">
        <v>1619</v>
      </c>
      <c r="C381" s="177"/>
      <c r="D381" s="84" t="s">
        <v>110</v>
      </c>
      <c r="E381" s="84" t="s">
        <v>110</v>
      </c>
      <c r="F381" s="84" t="s">
        <v>110</v>
      </c>
      <c r="G381" s="175"/>
      <c r="H381" s="175"/>
      <c r="I381" s="175"/>
      <c r="J381" s="175"/>
      <c r="K381" s="146"/>
    </row>
    <row r="382" spans="1:11" x14ac:dyDescent="0.25">
      <c r="A382" t="s">
        <v>1535</v>
      </c>
      <c r="B382" s="215" t="s">
        <v>1618</v>
      </c>
      <c r="C382" s="177"/>
      <c r="D382" s="84" t="s">
        <v>110</v>
      </c>
      <c r="E382" s="84" t="s">
        <v>110</v>
      </c>
      <c r="F382" s="84" t="s">
        <v>110</v>
      </c>
      <c r="G382" s="175"/>
      <c r="H382" s="175"/>
      <c r="I382" s="175"/>
      <c r="J382" s="175"/>
      <c r="K382" s="146"/>
    </row>
    <row r="383" spans="1:11" x14ac:dyDescent="0.25">
      <c r="A383" t="s">
        <v>1535</v>
      </c>
      <c r="B383" s="215" t="s">
        <v>1572</v>
      </c>
      <c r="C383" s="178"/>
      <c r="D383" s="84" t="s">
        <v>110</v>
      </c>
      <c r="E383" s="84" t="s">
        <v>110</v>
      </c>
      <c r="F383" s="84" t="s">
        <v>110</v>
      </c>
      <c r="G383" s="100"/>
      <c r="H383" s="100"/>
      <c r="I383" s="100"/>
      <c r="J383" s="100"/>
      <c r="K383" s="146"/>
    </row>
    <row r="384" spans="1:11" x14ac:dyDescent="0.25">
      <c r="A384" t="s">
        <v>1535</v>
      </c>
      <c r="B384" s="215" t="s">
        <v>1586</v>
      </c>
      <c r="C384" s="178"/>
      <c r="D384" s="84" t="s">
        <v>110</v>
      </c>
      <c r="E384" s="84" t="s">
        <v>110</v>
      </c>
      <c r="F384" s="84" t="s">
        <v>110</v>
      </c>
      <c r="G384" s="100"/>
      <c r="H384" s="100"/>
      <c r="I384" s="100"/>
      <c r="J384" s="100"/>
      <c r="K384" s="146"/>
    </row>
    <row r="385" spans="1:11" x14ac:dyDescent="0.25">
      <c r="A385" t="s">
        <v>1535</v>
      </c>
      <c r="B385" s="216" t="s">
        <v>1553</v>
      </c>
      <c r="C385" s="178"/>
      <c r="D385" s="84" t="s">
        <v>110</v>
      </c>
      <c r="E385" s="84" t="s">
        <v>110</v>
      </c>
      <c r="F385" s="84" t="s">
        <v>110</v>
      </c>
      <c r="G385" s="100"/>
      <c r="H385" s="100"/>
      <c r="I385" s="100"/>
      <c r="J385" s="100"/>
      <c r="K385" s="146"/>
    </row>
    <row r="386" spans="1:11" x14ac:dyDescent="0.25">
      <c r="A386" t="s">
        <v>1535</v>
      </c>
      <c r="B386" s="215" t="s">
        <v>1547</v>
      </c>
      <c r="C386" s="178"/>
      <c r="D386" s="84" t="s">
        <v>110</v>
      </c>
      <c r="E386" s="84" t="s">
        <v>110</v>
      </c>
      <c r="F386" s="84" t="s">
        <v>110</v>
      </c>
      <c r="G386" s="100"/>
      <c r="H386" s="100"/>
      <c r="I386" s="100"/>
      <c r="J386" s="100"/>
      <c r="K386" s="146"/>
    </row>
    <row r="387" spans="1:11" x14ac:dyDescent="0.25">
      <c r="A387" t="s">
        <v>1535</v>
      </c>
      <c r="B387" s="215" t="s">
        <v>1569</v>
      </c>
      <c r="C387" s="178"/>
      <c r="D387" s="84" t="s">
        <v>110</v>
      </c>
      <c r="E387" s="84" t="s">
        <v>110</v>
      </c>
      <c r="F387" s="84" t="s">
        <v>110</v>
      </c>
      <c r="G387" s="100"/>
      <c r="H387" s="100"/>
      <c r="I387" s="100"/>
      <c r="J387" s="100"/>
      <c r="K387" s="146"/>
    </row>
    <row r="388" spans="1:11" x14ac:dyDescent="0.25">
      <c r="A388" t="s">
        <v>1535</v>
      </c>
      <c r="B388" s="215" t="s">
        <v>1568</v>
      </c>
      <c r="C388" s="178"/>
      <c r="D388" s="84" t="s">
        <v>110</v>
      </c>
      <c r="E388" s="84" t="s">
        <v>110</v>
      </c>
      <c r="F388" s="84" t="s">
        <v>110</v>
      </c>
      <c r="G388" s="100"/>
      <c r="H388" s="100"/>
      <c r="I388" s="100"/>
      <c r="J388" s="100"/>
      <c r="K388" s="146"/>
    </row>
    <row r="389" spans="1:11" x14ac:dyDescent="0.25">
      <c r="A389" t="s">
        <v>1535</v>
      </c>
      <c r="B389" s="215" t="s">
        <v>1573</v>
      </c>
      <c r="C389" s="178"/>
      <c r="D389" s="84" t="s">
        <v>110</v>
      </c>
      <c r="E389" s="84" t="s">
        <v>110</v>
      </c>
      <c r="F389" s="84" t="s">
        <v>110</v>
      </c>
      <c r="G389" s="100"/>
      <c r="H389" s="100"/>
      <c r="I389" s="100"/>
      <c r="J389" s="100"/>
      <c r="K389" s="146"/>
    </row>
    <row r="390" spans="1:11" x14ac:dyDescent="0.25">
      <c r="A390" t="s">
        <v>1535</v>
      </c>
      <c r="B390" s="215" t="s">
        <v>1642</v>
      </c>
      <c r="C390" s="178"/>
      <c r="D390" s="84" t="s">
        <v>110</v>
      </c>
      <c r="E390" s="84" t="s">
        <v>110</v>
      </c>
      <c r="F390" s="84" t="s">
        <v>110</v>
      </c>
      <c r="G390" s="100"/>
      <c r="H390" s="100"/>
      <c r="I390" s="100"/>
      <c r="J390" s="100"/>
      <c r="K390" s="146"/>
    </row>
    <row r="391" spans="1:11" x14ac:dyDescent="0.25">
      <c r="A391" t="s">
        <v>1535</v>
      </c>
      <c r="B391" s="215" t="s">
        <v>1640</v>
      </c>
      <c r="C391" s="178"/>
      <c r="D391" s="84" t="s">
        <v>110</v>
      </c>
      <c r="E391" s="84" t="s">
        <v>110</v>
      </c>
      <c r="F391" s="84" t="s">
        <v>110</v>
      </c>
      <c r="G391" s="100"/>
      <c r="H391" s="100"/>
      <c r="I391" s="100"/>
      <c r="J391" s="100"/>
      <c r="K391" s="146"/>
    </row>
    <row r="392" spans="1:11" x14ac:dyDescent="0.25">
      <c r="A392" t="s">
        <v>1535</v>
      </c>
      <c r="B392" s="215" t="s">
        <v>1641</v>
      </c>
      <c r="C392" s="178"/>
      <c r="D392" s="84" t="s">
        <v>110</v>
      </c>
      <c r="E392" s="84" t="s">
        <v>110</v>
      </c>
      <c r="F392" s="84" t="s">
        <v>110</v>
      </c>
      <c r="G392" s="100"/>
      <c r="H392" s="100"/>
      <c r="I392" s="100"/>
      <c r="J392" s="100"/>
      <c r="K392" s="146"/>
    </row>
    <row r="393" spans="1:11" x14ac:dyDescent="0.25">
      <c r="A393" t="s">
        <v>1535</v>
      </c>
      <c r="B393" s="216" t="s">
        <v>1639</v>
      </c>
      <c r="C393" s="178"/>
      <c r="D393" s="84" t="s">
        <v>110</v>
      </c>
      <c r="E393" s="84" t="s">
        <v>110</v>
      </c>
      <c r="F393" s="84" t="s">
        <v>110</v>
      </c>
      <c r="G393" s="100"/>
      <c r="H393" s="100"/>
      <c r="I393" s="100"/>
      <c r="J393" s="100"/>
      <c r="K393" s="146"/>
    </row>
    <row r="394" spans="1:11" x14ac:dyDescent="0.25">
      <c r="A394" t="s">
        <v>1535</v>
      </c>
      <c r="B394" s="216" t="s">
        <v>1537</v>
      </c>
      <c r="C394" s="178"/>
      <c r="D394" s="84" t="s">
        <v>110</v>
      </c>
      <c r="E394" s="84" t="s">
        <v>110</v>
      </c>
      <c r="F394" s="84" t="s">
        <v>110</v>
      </c>
      <c r="G394" s="100"/>
      <c r="H394" s="100"/>
      <c r="I394" s="100"/>
      <c r="J394" s="100"/>
      <c r="K394" s="146"/>
    </row>
    <row r="395" spans="1:11" x14ac:dyDescent="0.25">
      <c r="A395" t="s">
        <v>1492</v>
      </c>
      <c r="B395" s="216" t="s">
        <v>1511</v>
      </c>
      <c r="C395" s="178"/>
      <c r="D395" s="84" t="s">
        <v>110</v>
      </c>
      <c r="E395" s="84" t="s">
        <v>110</v>
      </c>
      <c r="F395" s="84" t="s">
        <v>110</v>
      </c>
      <c r="G395" s="100"/>
      <c r="H395" s="100"/>
      <c r="I395" s="100"/>
      <c r="J395" s="100"/>
      <c r="K395" s="146"/>
    </row>
    <row r="396" spans="1:11" x14ac:dyDescent="0.25">
      <c r="A396" t="s">
        <v>1492</v>
      </c>
      <c r="B396" s="215" t="s">
        <v>1495</v>
      </c>
      <c r="C396" s="97"/>
      <c r="D396" s="84" t="s">
        <v>110</v>
      </c>
      <c r="E396" s="84" t="s">
        <v>110</v>
      </c>
      <c r="F396" s="84" t="s">
        <v>110</v>
      </c>
      <c r="G396" s="100"/>
      <c r="H396" s="100"/>
      <c r="I396" s="100"/>
      <c r="J396" s="100"/>
      <c r="K396" s="146"/>
    </row>
    <row r="397" spans="1:11" x14ac:dyDescent="0.25">
      <c r="A397" t="s">
        <v>1492</v>
      </c>
      <c r="B397" s="216" t="s">
        <v>1494</v>
      </c>
      <c r="C397" s="97"/>
      <c r="D397" s="84" t="s">
        <v>110</v>
      </c>
      <c r="E397" s="84" t="s">
        <v>110</v>
      </c>
      <c r="F397" s="84" t="s">
        <v>110</v>
      </c>
      <c r="G397" s="110"/>
      <c r="H397" s="99"/>
      <c r="I397" s="100"/>
      <c r="J397" s="100"/>
      <c r="K397" s="146"/>
    </row>
    <row r="398" spans="1:11" x14ac:dyDescent="0.25">
      <c r="A398" t="s">
        <v>1492</v>
      </c>
      <c r="B398" s="216" t="s">
        <v>1496</v>
      </c>
      <c r="C398" s="97"/>
      <c r="D398" s="84" t="s">
        <v>110</v>
      </c>
      <c r="E398" s="84" t="s">
        <v>110</v>
      </c>
      <c r="F398" s="84" t="s">
        <v>110</v>
      </c>
      <c r="G398" s="100"/>
      <c r="H398" s="100"/>
      <c r="I398" s="100"/>
      <c r="J398" s="100"/>
      <c r="K398" s="146"/>
    </row>
    <row r="399" spans="1:11" x14ac:dyDescent="0.25">
      <c r="A399" t="s">
        <v>1492</v>
      </c>
      <c r="B399" s="217" t="s">
        <v>1500</v>
      </c>
      <c r="C399" s="104"/>
      <c r="D399" s="91" t="s">
        <v>110</v>
      </c>
      <c r="E399" s="91" t="s">
        <v>110</v>
      </c>
      <c r="F399" s="91" t="s">
        <v>110</v>
      </c>
      <c r="G399" s="106"/>
      <c r="H399" s="111"/>
      <c r="I399" s="106"/>
      <c r="J399" s="106"/>
      <c r="K399" s="147"/>
    </row>
    <row r="400" spans="1:11" x14ac:dyDescent="0.25">
      <c r="A400" t="s">
        <v>1492</v>
      </c>
      <c r="B400" s="216" t="s">
        <v>1501</v>
      </c>
      <c r="C400" s="177"/>
      <c r="D400" s="84" t="s">
        <v>110</v>
      </c>
      <c r="E400" s="84" t="s">
        <v>110</v>
      </c>
      <c r="F400" s="84" t="s">
        <v>110</v>
      </c>
      <c r="G400" s="175"/>
      <c r="H400" s="175"/>
      <c r="I400" s="175"/>
      <c r="J400" s="175"/>
      <c r="K400" s="146"/>
    </row>
    <row r="401" spans="1:11" x14ac:dyDescent="0.25">
      <c r="A401" t="s">
        <v>1492</v>
      </c>
      <c r="B401" s="215" t="s">
        <v>1497</v>
      </c>
      <c r="C401" s="177"/>
      <c r="D401" s="84" t="s">
        <v>110</v>
      </c>
      <c r="E401" s="84" t="s">
        <v>110</v>
      </c>
      <c r="F401" s="84" t="s">
        <v>110</v>
      </c>
      <c r="G401" s="175"/>
      <c r="H401" s="175"/>
      <c r="I401" s="175"/>
      <c r="J401" s="175"/>
      <c r="K401" s="146"/>
    </row>
    <row r="402" spans="1:11" x14ac:dyDescent="0.25">
      <c r="A402" t="s">
        <v>1492</v>
      </c>
      <c r="B402" s="216" t="s">
        <v>1509</v>
      </c>
      <c r="C402" s="177"/>
      <c r="D402" s="84" t="s">
        <v>110</v>
      </c>
      <c r="E402" s="84" t="s">
        <v>110</v>
      </c>
      <c r="F402" s="84" t="s">
        <v>110</v>
      </c>
      <c r="G402" s="175"/>
      <c r="H402" s="175"/>
      <c r="I402" s="175"/>
      <c r="J402" s="175"/>
      <c r="K402" s="146"/>
    </row>
    <row r="403" spans="1:11" x14ac:dyDescent="0.25">
      <c r="A403" t="s">
        <v>1492</v>
      </c>
      <c r="B403" s="216" t="s">
        <v>1508</v>
      </c>
      <c r="C403" s="177"/>
      <c r="D403" s="84" t="s">
        <v>110</v>
      </c>
      <c r="E403" s="84" t="s">
        <v>110</v>
      </c>
      <c r="F403" s="84" t="s">
        <v>110</v>
      </c>
      <c r="G403" s="175"/>
      <c r="H403" s="175"/>
      <c r="I403" s="175"/>
      <c r="J403" s="175"/>
      <c r="K403" s="146"/>
    </row>
    <row r="404" spans="1:11" x14ac:dyDescent="0.25">
      <c r="A404" t="s">
        <v>1492</v>
      </c>
      <c r="B404" s="215" t="s">
        <v>1503</v>
      </c>
      <c r="C404" s="177"/>
      <c r="D404" s="84" t="s">
        <v>110</v>
      </c>
      <c r="E404" s="84" t="s">
        <v>110</v>
      </c>
      <c r="F404" s="84" t="s">
        <v>110</v>
      </c>
      <c r="G404" s="175"/>
      <c r="H404" s="175"/>
      <c r="I404" s="175"/>
      <c r="J404" s="175"/>
      <c r="K404" s="146"/>
    </row>
    <row r="405" spans="1:11" x14ac:dyDescent="0.25">
      <c r="A405" t="s">
        <v>1492</v>
      </c>
      <c r="B405" s="216" t="s">
        <v>1502</v>
      </c>
      <c r="C405" s="177"/>
      <c r="D405" s="84" t="s">
        <v>110</v>
      </c>
      <c r="E405" s="84" t="s">
        <v>110</v>
      </c>
      <c r="F405" s="84" t="s">
        <v>110</v>
      </c>
      <c r="G405" s="175"/>
      <c r="H405" s="175"/>
      <c r="I405" s="175"/>
      <c r="J405" s="175"/>
      <c r="K405" s="146"/>
    </row>
    <row r="406" spans="1:11" x14ac:dyDescent="0.25">
      <c r="A406" t="s">
        <v>1492</v>
      </c>
      <c r="B406" s="216" t="s">
        <v>1499</v>
      </c>
      <c r="C406" s="177"/>
      <c r="D406" s="84" t="s">
        <v>110</v>
      </c>
      <c r="E406" s="84" t="s">
        <v>110</v>
      </c>
      <c r="F406" s="84" t="s">
        <v>110</v>
      </c>
      <c r="G406" s="175"/>
      <c r="H406" s="175"/>
      <c r="I406" s="175"/>
      <c r="J406" s="175"/>
      <c r="K406" s="146"/>
    </row>
    <row r="407" spans="1:11" x14ac:dyDescent="0.25">
      <c r="A407" t="s">
        <v>1492</v>
      </c>
      <c r="B407" s="216" t="s">
        <v>1498</v>
      </c>
      <c r="C407" s="177"/>
      <c r="D407" s="84" t="s">
        <v>110</v>
      </c>
      <c r="E407" s="84" t="s">
        <v>110</v>
      </c>
      <c r="F407" s="84" t="s">
        <v>110</v>
      </c>
      <c r="G407" s="175"/>
      <c r="H407" s="175"/>
      <c r="I407" s="175"/>
      <c r="J407" s="175"/>
      <c r="K407" s="146"/>
    </row>
    <row r="408" spans="1:11" x14ac:dyDescent="0.25">
      <c r="A408" t="s">
        <v>1492</v>
      </c>
      <c r="B408" s="215" t="s">
        <v>1504</v>
      </c>
      <c r="C408" s="178"/>
      <c r="D408" s="84" t="s">
        <v>110</v>
      </c>
      <c r="E408" s="84" t="s">
        <v>110</v>
      </c>
      <c r="F408" s="84" t="s">
        <v>110</v>
      </c>
      <c r="G408" s="100"/>
      <c r="H408" s="100"/>
      <c r="I408" s="100"/>
      <c r="J408" s="100"/>
      <c r="K408" s="146"/>
    </row>
    <row r="409" spans="1:11" x14ac:dyDescent="0.25">
      <c r="A409" t="s">
        <v>1492</v>
      </c>
      <c r="B409" s="215" t="s">
        <v>1505</v>
      </c>
      <c r="C409" s="178"/>
      <c r="D409" s="84" t="s">
        <v>110</v>
      </c>
      <c r="E409" s="84" t="s">
        <v>110</v>
      </c>
      <c r="F409" s="84" t="s">
        <v>110</v>
      </c>
      <c r="G409" s="100"/>
      <c r="H409" s="100"/>
      <c r="I409" s="100"/>
      <c r="J409" s="100"/>
      <c r="K409" s="146"/>
    </row>
    <row r="410" spans="1:11" x14ac:dyDescent="0.25">
      <c r="A410" t="s">
        <v>1492</v>
      </c>
      <c r="B410" s="216" t="s">
        <v>1506</v>
      </c>
      <c r="C410" s="178"/>
      <c r="D410" s="84" t="s">
        <v>110</v>
      </c>
      <c r="E410" s="84" t="s">
        <v>110</v>
      </c>
      <c r="F410" s="84" t="s">
        <v>110</v>
      </c>
      <c r="G410" s="100"/>
      <c r="H410" s="100"/>
      <c r="I410" s="100"/>
      <c r="J410" s="100"/>
      <c r="K410" s="146"/>
    </row>
    <row r="411" spans="1:11" x14ac:dyDescent="0.25">
      <c r="A411" t="s">
        <v>1492</v>
      </c>
      <c r="B411" s="216" t="s">
        <v>1507</v>
      </c>
      <c r="C411" s="178"/>
      <c r="D411" s="84" t="s">
        <v>110</v>
      </c>
      <c r="E411" s="84" t="s">
        <v>110</v>
      </c>
      <c r="F411" s="84" t="s">
        <v>110</v>
      </c>
      <c r="G411" s="100"/>
      <c r="H411" s="100"/>
      <c r="I411" s="100"/>
      <c r="J411" s="100"/>
      <c r="K411" s="146"/>
    </row>
    <row r="412" spans="1:11" x14ac:dyDescent="0.25">
      <c r="A412" t="s">
        <v>1492</v>
      </c>
      <c r="B412" s="215" t="s">
        <v>1510</v>
      </c>
      <c r="C412" s="178"/>
      <c r="D412" s="84" t="s">
        <v>110</v>
      </c>
      <c r="E412" s="84" t="s">
        <v>110</v>
      </c>
      <c r="F412" s="84" t="s">
        <v>110</v>
      </c>
      <c r="G412" s="100"/>
      <c r="H412" s="100"/>
      <c r="I412" s="100"/>
      <c r="J412" s="100"/>
      <c r="K412" s="146"/>
    </row>
    <row r="413" spans="1:11" x14ac:dyDescent="0.25">
      <c r="A413" t="s">
        <v>1492</v>
      </c>
      <c r="B413" s="216" t="s">
        <v>1493</v>
      </c>
      <c r="C413" s="178"/>
      <c r="D413" s="84" t="s">
        <v>110</v>
      </c>
      <c r="E413" s="84" t="s">
        <v>110</v>
      </c>
      <c r="F413" s="84" t="s">
        <v>110</v>
      </c>
      <c r="G413" s="100"/>
      <c r="H413" s="100"/>
      <c r="I413" s="100"/>
      <c r="J413" s="100"/>
      <c r="K413" s="146"/>
    </row>
    <row r="414" spans="1:11" x14ac:dyDescent="0.25">
      <c r="A414" t="s">
        <v>1141</v>
      </c>
      <c r="B414" s="216" t="s">
        <v>1142</v>
      </c>
      <c r="C414" s="178"/>
      <c r="D414" s="84" t="s">
        <v>110</v>
      </c>
      <c r="E414" s="84" t="s">
        <v>110</v>
      </c>
      <c r="F414" s="84" t="s">
        <v>110</v>
      </c>
      <c r="G414" s="100"/>
      <c r="H414" s="100"/>
      <c r="I414" s="100"/>
      <c r="J414" s="100"/>
      <c r="K414" s="146"/>
    </row>
    <row r="415" spans="1:11" x14ac:dyDescent="0.25">
      <c r="A415" t="s">
        <v>1141</v>
      </c>
      <c r="B415" s="215" t="s">
        <v>1143</v>
      </c>
      <c r="C415" s="178"/>
      <c r="D415" s="84" t="s">
        <v>110</v>
      </c>
      <c r="E415" s="84" t="s">
        <v>110</v>
      </c>
      <c r="F415" s="84" t="s">
        <v>110</v>
      </c>
      <c r="G415" s="100"/>
      <c r="H415" s="100"/>
      <c r="I415" s="100"/>
      <c r="J415" s="100"/>
      <c r="K415" s="146"/>
    </row>
    <row r="416" spans="1:11" x14ac:dyDescent="0.25">
      <c r="A416" t="s">
        <v>1141</v>
      </c>
      <c r="B416" s="216" t="s">
        <v>1144</v>
      </c>
      <c r="C416" s="178"/>
      <c r="D416" s="84" t="s">
        <v>110</v>
      </c>
      <c r="E416" s="84" t="s">
        <v>110</v>
      </c>
      <c r="F416" s="84" t="s">
        <v>110</v>
      </c>
      <c r="G416" s="100"/>
      <c r="H416" s="100"/>
      <c r="I416" s="100"/>
      <c r="J416" s="100"/>
      <c r="K416" s="146"/>
    </row>
    <row r="417" spans="1:11" x14ac:dyDescent="0.25">
      <c r="A417" t="s">
        <v>1141</v>
      </c>
      <c r="B417" s="216" t="s">
        <v>1145</v>
      </c>
      <c r="C417" s="178"/>
      <c r="D417" s="84" t="s">
        <v>110</v>
      </c>
      <c r="E417" s="84" t="s">
        <v>110</v>
      </c>
      <c r="F417" s="84" t="s">
        <v>110</v>
      </c>
      <c r="G417" s="100"/>
      <c r="H417" s="100"/>
      <c r="I417" s="100"/>
      <c r="J417" s="100"/>
      <c r="K417" s="146"/>
    </row>
    <row r="418" spans="1:11" x14ac:dyDescent="0.25">
      <c r="A418" t="s">
        <v>1091</v>
      </c>
      <c r="B418" s="215" t="s">
        <v>1092</v>
      </c>
      <c r="C418" s="178"/>
      <c r="D418" s="84" t="s">
        <v>110</v>
      </c>
      <c r="E418" s="84" t="s">
        <v>110</v>
      </c>
      <c r="F418" s="84" t="s">
        <v>110</v>
      </c>
      <c r="G418" s="100"/>
      <c r="H418" s="100"/>
      <c r="I418" s="100"/>
      <c r="J418" s="100"/>
      <c r="K418" s="146"/>
    </row>
    <row r="419" spans="1:11" x14ac:dyDescent="0.25">
      <c r="A419" t="s">
        <v>1265</v>
      </c>
      <c r="B419" s="216" t="s">
        <v>1270</v>
      </c>
      <c r="C419" s="97"/>
      <c r="D419" s="84" t="s">
        <v>110</v>
      </c>
      <c r="E419" s="84" t="s">
        <v>110</v>
      </c>
      <c r="F419" s="84" t="s">
        <v>110</v>
      </c>
      <c r="G419" s="100"/>
      <c r="H419" s="100"/>
      <c r="I419" s="100"/>
      <c r="J419" s="100"/>
      <c r="K419" s="146"/>
    </row>
    <row r="420" spans="1:11" x14ac:dyDescent="0.25">
      <c r="A420" t="s">
        <v>1265</v>
      </c>
      <c r="B420" s="216" t="s">
        <v>1267</v>
      </c>
      <c r="C420" s="97"/>
      <c r="D420" s="84" t="s">
        <v>110</v>
      </c>
      <c r="E420" s="84" t="s">
        <v>110</v>
      </c>
      <c r="F420" s="84" t="s">
        <v>110</v>
      </c>
      <c r="G420" s="110"/>
      <c r="H420" s="99"/>
      <c r="I420" s="100"/>
      <c r="J420" s="100"/>
      <c r="K420" s="146"/>
    </row>
    <row r="421" spans="1:11" x14ac:dyDescent="0.25">
      <c r="A421" t="s">
        <v>1265</v>
      </c>
      <c r="B421" s="216" t="s">
        <v>1266</v>
      </c>
      <c r="C421" s="97"/>
      <c r="D421" s="84" t="s">
        <v>110</v>
      </c>
      <c r="E421" s="84" t="s">
        <v>110</v>
      </c>
      <c r="F421" s="84" t="s">
        <v>110</v>
      </c>
      <c r="G421" s="100"/>
      <c r="H421" s="100"/>
      <c r="I421" s="100"/>
      <c r="J421" s="100"/>
      <c r="K421" s="146"/>
    </row>
    <row r="422" spans="1:11" x14ac:dyDescent="0.25">
      <c r="A422" t="s">
        <v>1265</v>
      </c>
      <c r="B422" s="220" t="s">
        <v>1272</v>
      </c>
      <c r="C422" s="104"/>
      <c r="D422" s="91" t="s">
        <v>110</v>
      </c>
      <c r="E422" s="91" t="s">
        <v>110</v>
      </c>
      <c r="F422" s="91" t="s">
        <v>110</v>
      </c>
      <c r="G422" s="106"/>
      <c r="H422" s="111"/>
      <c r="I422" s="106"/>
      <c r="J422" s="106"/>
      <c r="K422" s="147"/>
    </row>
    <row r="423" spans="1:11" x14ac:dyDescent="0.25">
      <c r="A423" t="s">
        <v>1265</v>
      </c>
      <c r="B423" s="216" t="s">
        <v>1271</v>
      </c>
      <c r="C423" s="177"/>
      <c r="D423" s="84" t="s">
        <v>110</v>
      </c>
      <c r="E423" s="84" t="s">
        <v>110</v>
      </c>
      <c r="F423" s="84" t="s">
        <v>110</v>
      </c>
      <c r="G423" s="175"/>
      <c r="H423" s="175"/>
      <c r="I423" s="175"/>
      <c r="J423" s="175"/>
      <c r="K423" s="146"/>
    </row>
    <row r="424" spans="1:11" x14ac:dyDescent="0.25">
      <c r="A424" t="s">
        <v>1265</v>
      </c>
      <c r="B424" s="216" t="s">
        <v>1269</v>
      </c>
      <c r="C424" s="177"/>
      <c r="D424" s="84" t="s">
        <v>110</v>
      </c>
      <c r="E424" s="84" t="s">
        <v>110</v>
      </c>
      <c r="F424" s="84" t="s">
        <v>110</v>
      </c>
      <c r="G424" s="175"/>
      <c r="H424" s="175"/>
      <c r="I424" s="175"/>
      <c r="J424" s="175"/>
      <c r="K424" s="146"/>
    </row>
    <row r="425" spans="1:11" x14ac:dyDescent="0.25">
      <c r="A425" t="s">
        <v>1265</v>
      </c>
      <c r="B425" s="216" t="s">
        <v>1268</v>
      </c>
      <c r="C425" s="177"/>
      <c r="D425" s="84" t="s">
        <v>110</v>
      </c>
      <c r="E425" s="84" t="s">
        <v>110</v>
      </c>
      <c r="F425" s="84" t="s">
        <v>110</v>
      </c>
      <c r="G425" s="175"/>
      <c r="H425" s="175"/>
      <c r="I425" s="175"/>
      <c r="J425" s="175"/>
      <c r="K425" s="146"/>
    </row>
    <row r="426" spans="1:11" x14ac:dyDescent="0.25">
      <c r="A426" t="s">
        <v>1273</v>
      </c>
      <c r="B426" s="216" t="s">
        <v>1274</v>
      </c>
      <c r="C426" s="177"/>
      <c r="D426" s="84" t="s">
        <v>110</v>
      </c>
      <c r="E426" s="84" t="s">
        <v>110</v>
      </c>
      <c r="F426" s="84" t="s">
        <v>110</v>
      </c>
      <c r="G426" s="175"/>
      <c r="H426" s="175"/>
      <c r="I426" s="175"/>
      <c r="J426" s="175"/>
      <c r="K426" s="146"/>
    </row>
    <row r="427" spans="1:11" x14ac:dyDescent="0.25">
      <c r="A427" t="s">
        <v>1273</v>
      </c>
      <c r="B427" s="216" t="s">
        <v>1275</v>
      </c>
      <c r="C427" s="177"/>
      <c r="D427" s="84" t="s">
        <v>110</v>
      </c>
      <c r="E427" s="84" t="s">
        <v>110</v>
      </c>
      <c r="F427" s="84" t="s">
        <v>110</v>
      </c>
      <c r="G427" s="175"/>
      <c r="H427" s="175"/>
      <c r="I427" s="175"/>
      <c r="J427" s="175"/>
      <c r="K427" s="146"/>
    </row>
    <row r="428" spans="1:11" x14ac:dyDescent="0.25">
      <c r="A428" t="s">
        <v>1273</v>
      </c>
      <c r="B428" s="216" t="s">
        <v>1276</v>
      </c>
      <c r="C428" s="177"/>
      <c r="D428" s="84" t="s">
        <v>110</v>
      </c>
      <c r="E428" s="84" t="s">
        <v>110</v>
      </c>
      <c r="F428" s="84" t="s">
        <v>110</v>
      </c>
      <c r="G428" s="175"/>
      <c r="H428" s="175"/>
      <c r="I428" s="175"/>
      <c r="J428" s="175"/>
      <c r="K428" s="146"/>
    </row>
    <row r="429" spans="1:11" x14ac:dyDescent="0.25">
      <c r="A429" t="s">
        <v>1273</v>
      </c>
      <c r="B429" s="216" t="s">
        <v>1283</v>
      </c>
      <c r="C429" s="177"/>
      <c r="D429" s="84" t="s">
        <v>110</v>
      </c>
      <c r="E429" s="84" t="s">
        <v>110</v>
      </c>
      <c r="F429" s="84" t="s">
        <v>110</v>
      </c>
      <c r="G429" s="175"/>
      <c r="H429" s="175"/>
      <c r="I429" s="175"/>
      <c r="J429" s="175"/>
      <c r="K429" s="146"/>
    </row>
    <row r="430" spans="1:11" x14ac:dyDescent="0.25">
      <c r="A430" t="s">
        <v>1273</v>
      </c>
      <c r="B430" s="216" t="s">
        <v>1282</v>
      </c>
      <c r="C430" s="178"/>
      <c r="D430" s="84" t="s">
        <v>110</v>
      </c>
      <c r="E430" s="84" t="s">
        <v>110</v>
      </c>
      <c r="F430" s="84" t="s">
        <v>110</v>
      </c>
      <c r="G430" s="100"/>
      <c r="H430" s="100"/>
      <c r="I430" s="100"/>
      <c r="J430" s="100"/>
      <c r="K430" s="146"/>
    </row>
    <row r="431" spans="1:11" x14ac:dyDescent="0.25">
      <c r="A431" t="s">
        <v>1273</v>
      </c>
      <c r="B431" s="216" t="s">
        <v>1280</v>
      </c>
      <c r="C431" s="178"/>
      <c r="D431" s="84" t="s">
        <v>110</v>
      </c>
      <c r="E431" s="84" t="s">
        <v>110</v>
      </c>
      <c r="F431" s="84" t="s">
        <v>110</v>
      </c>
      <c r="G431" s="100"/>
      <c r="H431" s="100"/>
      <c r="I431" s="100"/>
      <c r="J431" s="100"/>
      <c r="K431" s="146"/>
    </row>
    <row r="432" spans="1:11" x14ac:dyDescent="0.25">
      <c r="A432" t="s">
        <v>1273</v>
      </c>
      <c r="B432" s="216" t="s">
        <v>1281</v>
      </c>
      <c r="C432" s="178"/>
      <c r="D432" s="84" t="s">
        <v>110</v>
      </c>
      <c r="E432" s="84" t="s">
        <v>110</v>
      </c>
      <c r="F432" s="84" t="s">
        <v>110</v>
      </c>
      <c r="G432" s="100"/>
      <c r="H432" s="100"/>
      <c r="I432" s="100"/>
      <c r="J432" s="100"/>
      <c r="K432" s="146"/>
    </row>
    <row r="433" spans="1:11" x14ac:dyDescent="0.25">
      <c r="A433" t="s">
        <v>1273</v>
      </c>
      <c r="B433" s="216" t="s">
        <v>1277</v>
      </c>
      <c r="C433" s="178"/>
      <c r="D433" s="84" t="s">
        <v>110</v>
      </c>
      <c r="E433" s="84" t="s">
        <v>110</v>
      </c>
      <c r="F433" s="84" t="s">
        <v>110</v>
      </c>
      <c r="G433" s="100"/>
      <c r="H433" s="100"/>
      <c r="I433" s="100"/>
      <c r="J433" s="100"/>
      <c r="K433" s="146"/>
    </row>
    <row r="434" spans="1:11" x14ac:dyDescent="0.25">
      <c r="A434" t="s">
        <v>1273</v>
      </c>
      <c r="B434" s="216" t="s">
        <v>1278</v>
      </c>
      <c r="C434" s="178"/>
      <c r="D434" s="84" t="s">
        <v>110</v>
      </c>
      <c r="E434" s="84" t="s">
        <v>110</v>
      </c>
      <c r="F434" s="84" t="s">
        <v>110</v>
      </c>
      <c r="G434" s="100"/>
      <c r="H434" s="100"/>
      <c r="I434" s="100"/>
      <c r="J434" s="100"/>
      <c r="K434" s="146"/>
    </row>
    <row r="435" spans="1:11" x14ac:dyDescent="0.25">
      <c r="A435" t="s">
        <v>1273</v>
      </c>
      <c r="B435" s="216" t="s">
        <v>1279</v>
      </c>
      <c r="C435" s="178"/>
      <c r="D435" s="84" t="s">
        <v>110</v>
      </c>
      <c r="E435" s="84" t="s">
        <v>110</v>
      </c>
      <c r="F435" s="84" t="s">
        <v>110</v>
      </c>
      <c r="G435" s="100"/>
      <c r="H435" s="100"/>
      <c r="I435" s="100"/>
      <c r="J435" s="100"/>
      <c r="K435" s="146"/>
    </row>
    <row r="436" spans="1:11" x14ac:dyDescent="0.25">
      <c r="A436" t="s">
        <v>1329</v>
      </c>
      <c r="B436" s="215" t="s">
        <v>1330</v>
      </c>
      <c r="C436" s="178"/>
      <c r="D436" s="84" t="s">
        <v>110</v>
      </c>
      <c r="E436" s="84" t="s">
        <v>110</v>
      </c>
      <c r="F436" s="84" t="s">
        <v>110</v>
      </c>
      <c r="G436" s="100"/>
      <c r="H436" s="100"/>
      <c r="I436" s="100"/>
      <c r="J436" s="100"/>
      <c r="K436" s="146"/>
    </row>
    <row r="437" spans="1:11" x14ac:dyDescent="0.25">
      <c r="A437" t="s">
        <v>1329</v>
      </c>
      <c r="B437" s="215" t="s">
        <v>1331</v>
      </c>
      <c r="C437" s="178"/>
      <c r="D437" s="84" t="s">
        <v>110</v>
      </c>
      <c r="E437" s="84" t="s">
        <v>110</v>
      </c>
      <c r="F437" s="84" t="s">
        <v>110</v>
      </c>
      <c r="G437" s="100"/>
      <c r="H437" s="100"/>
      <c r="I437" s="100"/>
      <c r="J437" s="100"/>
      <c r="K437" s="146"/>
    </row>
    <row r="438" spans="1:11" x14ac:dyDescent="0.25">
      <c r="A438" t="s">
        <v>1149</v>
      </c>
      <c r="B438" s="215" t="s">
        <v>1150</v>
      </c>
      <c r="C438" s="178"/>
      <c r="D438" s="84" t="s">
        <v>110</v>
      </c>
      <c r="E438" s="84" t="s">
        <v>110</v>
      </c>
      <c r="F438" s="84" t="s">
        <v>110</v>
      </c>
      <c r="G438" s="100"/>
      <c r="H438" s="100"/>
      <c r="I438" s="100"/>
      <c r="J438" s="100"/>
      <c r="K438" s="146"/>
    </row>
    <row r="439" spans="1:11" x14ac:dyDescent="0.25">
      <c r="A439" t="s">
        <v>1332</v>
      </c>
      <c r="B439" s="215" t="s">
        <v>1343</v>
      </c>
      <c r="C439" s="178"/>
      <c r="D439" s="84" t="s">
        <v>110</v>
      </c>
      <c r="E439" s="84" t="s">
        <v>110</v>
      </c>
      <c r="F439" s="84" t="s">
        <v>110</v>
      </c>
      <c r="G439" s="100"/>
      <c r="H439" s="100"/>
      <c r="I439" s="100"/>
      <c r="J439" s="100"/>
      <c r="K439" s="146"/>
    </row>
    <row r="440" spans="1:11" x14ac:dyDescent="0.25">
      <c r="A440" t="s">
        <v>1332</v>
      </c>
      <c r="B440" s="215" t="s">
        <v>1344</v>
      </c>
      <c r="C440" s="178"/>
      <c r="D440" s="84" t="s">
        <v>110</v>
      </c>
      <c r="E440" s="84" t="s">
        <v>110</v>
      </c>
      <c r="F440" s="84" t="s">
        <v>110</v>
      </c>
      <c r="G440" s="100"/>
      <c r="H440" s="100"/>
      <c r="I440" s="100"/>
      <c r="J440" s="100"/>
      <c r="K440" s="146"/>
    </row>
    <row r="441" spans="1:11" x14ac:dyDescent="0.25">
      <c r="A441" t="s">
        <v>1332</v>
      </c>
      <c r="B441" s="215" t="s">
        <v>1339</v>
      </c>
      <c r="C441" s="97"/>
      <c r="D441" s="84" t="s">
        <v>110</v>
      </c>
      <c r="E441" s="84" t="s">
        <v>110</v>
      </c>
      <c r="F441" s="84" t="s">
        <v>110</v>
      </c>
      <c r="G441" s="100"/>
      <c r="H441" s="100"/>
      <c r="I441" s="100"/>
      <c r="J441" s="100"/>
      <c r="K441" s="146"/>
    </row>
    <row r="442" spans="1:11" x14ac:dyDescent="0.25">
      <c r="A442" t="s">
        <v>1332</v>
      </c>
      <c r="B442" s="215" t="s">
        <v>1338</v>
      </c>
      <c r="C442" s="97"/>
      <c r="D442" s="84" t="s">
        <v>110</v>
      </c>
      <c r="E442" s="84" t="s">
        <v>110</v>
      </c>
      <c r="F442" s="84" t="s">
        <v>110</v>
      </c>
      <c r="G442" s="110"/>
      <c r="H442" s="99"/>
      <c r="I442" s="100"/>
      <c r="J442" s="100"/>
      <c r="K442" s="146"/>
    </row>
    <row r="443" spans="1:11" x14ac:dyDescent="0.25">
      <c r="A443" t="s">
        <v>1332</v>
      </c>
      <c r="B443" s="215" t="s">
        <v>1342</v>
      </c>
      <c r="C443" s="97"/>
      <c r="D443" s="84" t="s">
        <v>110</v>
      </c>
      <c r="E443" s="84" t="s">
        <v>110</v>
      </c>
      <c r="F443" s="84" t="s">
        <v>110</v>
      </c>
      <c r="G443" s="100"/>
      <c r="H443" s="100"/>
      <c r="I443" s="100"/>
      <c r="J443" s="100"/>
      <c r="K443" s="146"/>
    </row>
    <row r="444" spans="1:11" x14ac:dyDescent="0.25">
      <c r="A444" t="s">
        <v>1332</v>
      </c>
      <c r="B444" s="220" t="s">
        <v>1335</v>
      </c>
      <c r="C444" s="104"/>
      <c r="D444" s="91" t="s">
        <v>110</v>
      </c>
      <c r="E444" s="91" t="s">
        <v>110</v>
      </c>
      <c r="F444" s="91" t="s">
        <v>110</v>
      </c>
      <c r="G444" s="106"/>
      <c r="H444" s="111"/>
      <c r="I444" s="106"/>
      <c r="J444" s="106"/>
      <c r="K444" s="147"/>
    </row>
    <row r="445" spans="1:11" x14ac:dyDescent="0.25">
      <c r="A445" t="s">
        <v>1332</v>
      </c>
      <c r="B445" s="215" t="s">
        <v>1341</v>
      </c>
      <c r="C445" s="177"/>
      <c r="D445" s="84" t="s">
        <v>110</v>
      </c>
      <c r="E445" s="84" t="s">
        <v>110</v>
      </c>
      <c r="F445" s="84" t="s">
        <v>110</v>
      </c>
      <c r="G445" s="175"/>
      <c r="H445" s="175"/>
      <c r="I445" s="175"/>
      <c r="J445" s="175"/>
      <c r="K445" s="146"/>
    </row>
    <row r="446" spans="1:11" x14ac:dyDescent="0.25">
      <c r="A446" t="s">
        <v>1332</v>
      </c>
      <c r="B446" s="216" t="s">
        <v>1333</v>
      </c>
      <c r="C446" s="177"/>
      <c r="D446" s="84" t="s">
        <v>110</v>
      </c>
      <c r="E446" s="84" t="s">
        <v>110</v>
      </c>
      <c r="F446" s="84" t="s">
        <v>110</v>
      </c>
      <c r="G446" s="175"/>
      <c r="H446" s="175"/>
      <c r="I446" s="175"/>
      <c r="J446" s="175"/>
      <c r="K446" s="146"/>
    </row>
    <row r="447" spans="1:11" x14ac:dyDescent="0.25">
      <c r="A447" t="s">
        <v>1332</v>
      </c>
      <c r="B447" s="215" t="s">
        <v>1340</v>
      </c>
      <c r="C447" s="177"/>
      <c r="D447" s="84" t="s">
        <v>110</v>
      </c>
      <c r="E447" s="84" t="s">
        <v>110</v>
      </c>
      <c r="F447" s="84" t="s">
        <v>110</v>
      </c>
      <c r="G447" s="175"/>
      <c r="H447" s="175"/>
      <c r="I447" s="175"/>
      <c r="J447" s="175"/>
      <c r="K447" s="146"/>
    </row>
    <row r="448" spans="1:11" x14ac:dyDescent="0.25">
      <c r="A448" t="s">
        <v>1332</v>
      </c>
      <c r="B448" s="216" t="s">
        <v>1334</v>
      </c>
      <c r="C448" s="177"/>
      <c r="D448" s="84" t="s">
        <v>110</v>
      </c>
      <c r="E448" s="84" t="s">
        <v>110</v>
      </c>
      <c r="F448" s="84" t="s">
        <v>110</v>
      </c>
      <c r="G448" s="175"/>
      <c r="H448" s="175"/>
      <c r="I448" s="175"/>
      <c r="J448" s="175"/>
      <c r="K448" s="146"/>
    </row>
    <row r="449" spans="1:11" x14ac:dyDescent="0.25">
      <c r="A449" t="s">
        <v>1332</v>
      </c>
      <c r="B449" s="216" t="s">
        <v>1336</v>
      </c>
      <c r="C449" s="177"/>
      <c r="D449" s="84" t="s">
        <v>110</v>
      </c>
      <c r="E449" s="84" t="s">
        <v>110</v>
      </c>
      <c r="F449" s="84" t="s">
        <v>110</v>
      </c>
      <c r="G449" s="175"/>
      <c r="H449" s="175"/>
      <c r="I449" s="175"/>
      <c r="J449" s="175"/>
      <c r="K449" s="146"/>
    </row>
    <row r="450" spans="1:11" x14ac:dyDescent="0.25">
      <c r="A450" t="s">
        <v>1332</v>
      </c>
      <c r="B450" s="215" t="s">
        <v>1337</v>
      </c>
      <c r="C450" s="177"/>
      <c r="D450" s="84" t="s">
        <v>110</v>
      </c>
      <c r="E450" s="84" t="s">
        <v>110</v>
      </c>
      <c r="F450" s="84" t="s">
        <v>110</v>
      </c>
      <c r="G450" s="175"/>
      <c r="H450" s="175"/>
      <c r="I450" s="175"/>
      <c r="J450" s="175"/>
      <c r="K450" s="146"/>
    </row>
    <row r="451" spans="1:11" x14ac:dyDescent="0.25">
      <c r="A451" t="s">
        <v>1093</v>
      </c>
      <c r="B451" s="216" t="s">
        <v>1094</v>
      </c>
      <c r="C451" s="177"/>
      <c r="D451" s="84" t="s">
        <v>110</v>
      </c>
      <c r="E451" s="84" t="s">
        <v>110</v>
      </c>
      <c r="F451" s="84" t="s">
        <v>110</v>
      </c>
      <c r="G451" s="175"/>
      <c r="H451" s="175"/>
      <c r="I451" s="175"/>
      <c r="J451" s="175"/>
      <c r="K451" s="146"/>
    </row>
    <row r="452" spans="1:11" x14ac:dyDescent="0.25">
      <c r="A452" t="s">
        <v>1093</v>
      </c>
      <c r="B452" s="216" t="s">
        <v>1095</v>
      </c>
      <c r="C452" s="178"/>
      <c r="D452" s="84" t="s">
        <v>110</v>
      </c>
      <c r="E452" s="84" t="s">
        <v>110</v>
      </c>
      <c r="F452" s="84" t="s">
        <v>110</v>
      </c>
      <c r="G452" s="100"/>
      <c r="H452" s="100"/>
      <c r="I452" s="100"/>
      <c r="J452" s="100"/>
      <c r="K452" s="146"/>
    </row>
    <row r="453" spans="1:11" x14ac:dyDescent="0.25">
      <c r="A453" t="s">
        <v>1093</v>
      </c>
      <c r="B453" s="216" t="s">
        <v>1096</v>
      </c>
      <c r="C453" s="178"/>
      <c r="D453" s="84" t="s">
        <v>110</v>
      </c>
      <c r="E453" s="84" t="s">
        <v>110</v>
      </c>
      <c r="F453" s="84" t="s">
        <v>110</v>
      </c>
      <c r="G453" s="100"/>
      <c r="H453" s="100"/>
      <c r="I453" s="100"/>
      <c r="J453" s="100"/>
      <c r="K453" s="146"/>
    </row>
    <row r="454" spans="1:11" x14ac:dyDescent="0.25">
      <c r="A454" t="s">
        <v>1088</v>
      </c>
      <c r="B454" s="216" t="s">
        <v>1089</v>
      </c>
      <c r="C454" s="178"/>
      <c r="D454" s="84" t="s">
        <v>110</v>
      </c>
      <c r="E454" s="84" t="s">
        <v>110</v>
      </c>
      <c r="F454" s="84" t="s">
        <v>110</v>
      </c>
      <c r="G454" s="100"/>
      <c r="H454" s="100"/>
      <c r="I454" s="100"/>
      <c r="J454" s="100"/>
      <c r="K454" s="146"/>
    </row>
    <row r="455" spans="1:11" x14ac:dyDescent="0.25">
      <c r="A455" t="s">
        <v>1088</v>
      </c>
      <c r="B455" s="216" t="s">
        <v>1090</v>
      </c>
      <c r="C455" s="178"/>
      <c r="D455" s="84" t="s">
        <v>110</v>
      </c>
      <c r="E455" s="84" t="s">
        <v>110</v>
      </c>
      <c r="F455" s="84" t="s">
        <v>110</v>
      </c>
      <c r="G455" s="100"/>
      <c r="H455" s="100"/>
      <c r="I455" s="100"/>
      <c r="J455" s="100"/>
      <c r="K455" s="146"/>
    </row>
    <row r="456" spans="1:11" x14ac:dyDescent="0.25">
      <c r="A456" t="s">
        <v>1174</v>
      </c>
      <c r="B456" s="216" t="s">
        <v>1215</v>
      </c>
      <c r="C456" s="178"/>
      <c r="D456" s="84" t="s">
        <v>110</v>
      </c>
      <c r="E456" s="84" t="s">
        <v>110</v>
      </c>
      <c r="F456" s="84" t="s">
        <v>110</v>
      </c>
      <c r="G456" s="100"/>
      <c r="H456" s="100"/>
      <c r="I456" s="100"/>
      <c r="J456" s="100"/>
      <c r="K456" s="146"/>
    </row>
    <row r="457" spans="1:11" x14ac:dyDescent="0.25">
      <c r="A457" t="s">
        <v>1174</v>
      </c>
      <c r="B457" s="216" t="s">
        <v>1207</v>
      </c>
      <c r="C457" s="178"/>
      <c r="D457" s="84" t="s">
        <v>110</v>
      </c>
      <c r="E457" s="84" t="s">
        <v>110</v>
      </c>
      <c r="F457" s="84" t="s">
        <v>110</v>
      </c>
      <c r="G457" s="100"/>
      <c r="H457" s="100"/>
      <c r="I457" s="100"/>
      <c r="J457" s="100"/>
      <c r="K457" s="146"/>
    </row>
    <row r="458" spans="1:11" x14ac:dyDescent="0.25">
      <c r="A458" t="s">
        <v>1174</v>
      </c>
      <c r="B458" s="216" t="s">
        <v>1214</v>
      </c>
      <c r="C458" s="178"/>
      <c r="D458" s="84" t="s">
        <v>110</v>
      </c>
      <c r="E458" s="84" t="s">
        <v>110</v>
      </c>
      <c r="F458" s="84" t="s">
        <v>110</v>
      </c>
      <c r="G458" s="100"/>
      <c r="H458" s="100"/>
      <c r="I458" s="100"/>
      <c r="J458" s="100"/>
      <c r="K458" s="146"/>
    </row>
    <row r="459" spans="1:11" x14ac:dyDescent="0.25">
      <c r="A459" t="s">
        <v>1174</v>
      </c>
      <c r="B459" s="216" t="s">
        <v>1217</v>
      </c>
      <c r="C459" s="178"/>
      <c r="D459" s="84" t="s">
        <v>110</v>
      </c>
      <c r="E459" s="84" t="s">
        <v>110</v>
      </c>
      <c r="F459" s="84" t="s">
        <v>110</v>
      </c>
      <c r="G459" s="100"/>
      <c r="H459" s="100"/>
      <c r="I459" s="100"/>
      <c r="J459" s="100"/>
      <c r="K459" s="146"/>
    </row>
    <row r="460" spans="1:11" x14ac:dyDescent="0.25">
      <c r="A460" t="s">
        <v>1174</v>
      </c>
      <c r="B460" s="216" t="s">
        <v>1208</v>
      </c>
      <c r="C460" s="178"/>
      <c r="D460" s="84" t="s">
        <v>110</v>
      </c>
      <c r="E460" s="84" t="s">
        <v>110</v>
      </c>
      <c r="F460" s="84" t="s">
        <v>110</v>
      </c>
      <c r="G460" s="100"/>
      <c r="H460" s="100"/>
      <c r="I460" s="100"/>
      <c r="J460" s="100"/>
      <c r="K460" s="146"/>
    </row>
    <row r="461" spans="1:11" x14ac:dyDescent="0.25">
      <c r="A461" t="s">
        <v>1174</v>
      </c>
      <c r="B461" s="216" t="s">
        <v>1213</v>
      </c>
      <c r="C461" s="178"/>
      <c r="D461" s="84" t="s">
        <v>110</v>
      </c>
      <c r="E461" s="84" t="s">
        <v>110</v>
      </c>
      <c r="F461" s="84" t="s">
        <v>110</v>
      </c>
      <c r="G461" s="100"/>
      <c r="H461" s="100"/>
      <c r="I461" s="100"/>
      <c r="J461" s="100"/>
      <c r="K461" s="146"/>
    </row>
    <row r="462" spans="1:11" x14ac:dyDescent="0.25">
      <c r="A462" t="s">
        <v>1174</v>
      </c>
      <c r="B462" s="216" t="s">
        <v>1216</v>
      </c>
      <c r="C462" s="178"/>
      <c r="D462" s="84" t="s">
        <v>110</v>
      </c>
      <c r="E462" s="84" t="s">
        <v>110</v>
      </c>
      <c r="F462" s="84" t="s">
        <v>110</v>
      </c>
      <c r="G462" s="100"/>
      <c r="H462" s="100"/>
      <c r="I462" s="100"/>
      <c r="J462" s="100"/>
      <c r="K462" s="146"/>
    </row>
    <row r="463" spans="1:11" x14ac:dyDescent="0.25">
      <c r="A463" t="s">
        <v>1174</v>
      </c>
      <c r="B463" s="216" t="s">
        <v>1210</v>
      </c>
      <c r="C463" s="178"/>
      <c r="D463" s="84" t="s">
        <v>110</v>
      </c>
      <c r="E463" s="84" t="s">
        <v>110</v>
      </c>
      <c r="F463" s="84" t="s">
        <v>110</v>
      </c>
      <c r="G463" s="100"/>
      <c r="H463" s="100"/>
      <c r="I463" s="100"/>
      <c r="J463" s="100"/>
      <c r="K463" s="146"/>
    </row>
    <row r="464" spans="1:11" x14ac:dyDescent="0.25">
      <c r="A464" t="s">
        <v>1174</v>
      </c>
      <c r="B464" s="216" t="s">
        <v>1211</v>
      </c>
      <c r="C464" s="97"/>
      <c r="D464" s="84" t="s">
        <v>110</v>
      </c>
      <c r="E464" s="84" t="s">
        <v>110</v>
      </c>
      <c r="F464" s="84" t="s">
        <v>110</v>
      </c>
      <c r="G464" s="100"/>
      <c r="H464" s="100"/>
      <c r="I464" s="100"/>
      <c r="J464" s="100"/>
      <c r="K464" s="146"/>
    </row>
    <row r="465" spans="1:11" x14ac:dyDescent="0.25">
      <c r="A465" t="s">
        <v>1174</v>
      </c>
      <c r="B465" s="216" t="s">
        <v>1209</v>
      </c>
      <c r="C465" s="97"/>
      <c r="D465" s="84" t="s">
        <v>110</v>
      </c>
      <c r="E465" s="84" t="s">
        <v>110</v>
      </c>
      <c r="F465" s="84" t="s">
        <v>110</v>
      </c>
      <c r="G465" s="110"/>
      <c r="H465" s="99"/>
      <c r="I465" s="100"/>
      <c r="J465" s="100"/>
      <c r="K465" s="146"/>
    </row>
    <row r="466" spans="1:11" x14ac:dyDescent="0.25">
      <c r="A466" t="s">
        <v>1174</v>
      </c>
      <c r="B466" s="216" t="s">
        <v>1212</v>
      </c>
      <c r="C466" s="97"/>
      <c r="D466" s="84" t="s">
        <v>110</v>
      </c>
      <c r="E466" s="84" t="s">
        <v>110</v>
      </c>
      <c r="F466" s="84" t="s">
        <v>110</v>
      </c>
      <c r="G466" s="100"/>
      <c r="H466" s="100"/>
      <c r="I466" s="100"/>
      <c r="J466" s="100"/>
      <c r="K466" s="146"/>
    </row>
    <row r="467" spans="1:11" x14ac:dyDescent="0.25">
      <c r="A467" t="s">
        <v>1174</v>
      </c>
      <c r="B467" s="220" t="s">
        <v>1202</v>
      </c>
      <c r="C467" s="104"/>
      <c r="D467" s="91" t="s">
        <v>110</v>
      </c>
      <c r="E467" s="91" t="s">
        <v>110</v>
      </c>
      <c r="F467" s="91" t="s">
        <v>110</v>
      </c>
      <c r="G467" s="106"/>
      <c r="H467" s="111"/>
      <c r="I467" s="106"/>
      <c r="J467" s="106"/>
      <c r="K467" s="147"/>
    </row>
    <row r="468" spans="1:11" x14ac:dyDescent="0.25">
      <c r="A468" t="s">
        <v>1174</v>
      </c>
      <c r="B468" s="216" t="s">
        <v>1201</v>
      </c>
      <c r="C468" s="177"/>
      <c r="D468" s="84" t="s">
        <v>110</v>
      </c>
      <c r="E468" s="84" t="s">
        <v>110</v>
      </c>
      <c r="F468" s="84" t="s">
        <v>110</v>
      </c>
      <c r="G468" s="175"/>
      <c r="H468" s="175"/>
      <c r="I468" s="175"/>
      <c r="J468" s="175"/>
      <c r="K468" s="146"/>
    </row>
    <row r="469" spans="1:11" x14ac:dyDescent="0.25">
      <c r="A469" t="s">
        <v>1174</v>
      </c>
      <c r="B469" s="216" t="s">
        <v>1206</v>
      </c>
      <c r="C469" s="177"/>
      <c r="D469" s="84" t="s">
        <v>110</v>
      </c>
      <c r="E469" s="84" t="s">
        <v>110</v>
      </c>
      <c r="F469" s="84" t="s">
        <v>110</v>
      </c>
      <c r="G469" s="175"/>
      <c r="H469" s="175"/>
      <c r="I469" s="175"/>
      <c r="J469" s="175"/>
      <c r="K469" s="146"/>
    </row>
    <row r="470" spans="1:11" x14ac:dyDescent="0.25">
      <c r="A470" t="s">
        <v>1174</v>
      </c>
      <c r="B470" s="216" t="s">
        <v>1222</v>
      </c>
      <c r="C470" s="177"/>
      <c r="D470" s="84" t="s">
        <v>110</v>
      </c>
      <c r="E470" s="84" t="s">
        <v>110</v>
      </c>
      <c r="F470" s="84" t="s">
        <v>110</v>
      </c>
      <c r="G470" s="175"/>
      <c r="H470" s="175"/>
      <c r="I470" s="175"/>
      <c r="J470" s="175"/>
      <c r="K470" s="146"/>
    </row>
    <row r="471" spans="1:11" x14ac:dyDescent="0.25">
      <c r="A471" t="s">
        <v>1174</v>
      </c>
      <c r="B471" s="216" t="s">
        <v>1223</v>
      </c>
      <c r="C471" s="177"/>
      <c r="D471" s="84" t="s">
        <v>110</v>
      </c>
      <c r="E471" s="84" t="s">
        <v>110</v>
      </c>
      <c r="F471" s="84" t="s">
        <v>110</v>
      </c>
      <c r="G471" s="175"/>
      <c r="H471" s="175"/>
      <c r="I471" s="175"/>
      <c r="J471" s="175"/>
      <c r="K471" s="146"/>
    </row>
    <row r="472" spans="1:11" x14ac:dyDescent="0.25">
      <c r="A472" t="s">
        <v>1174</v>
      </c>
      <c r="B472" s="216" t="s">
        <v>1221</v>
      </c>
      <c r="C472" s="177"/>
      <c r="D472" s="84" t="s">
        <v>110</v>
      </c>
      <c r="E472" s="84" t="s">
        <v>110</v>
      </c>
      <c r="F472" s="84" t="s">
        <v>110</v>
      </c>
      <c r="G472" s="175"/>
      <c r="H472" s="175"/>
      <c r="I472" s="175"/>
      <c r="J472" s="175"/>
      <c r="K472" s="146"/>
    </row>
    <row r="473" spans="1:11" x14ac:dyDescent="0.25">
      <c r="A473" t="s">
        <v>1174</v>
      </c>
      <c r="B473" s="216" t="s">
        <v>1219</v>
      </c>
      <c r="C473" s="177"/>
      <c r="D473" s="84" t="s">
        <v>110</v>
      </c>
      <c r="E473" s="84" t="s">
        <v>110</v>
      </c>
      <c r="F473" s="84" t="s">
        <v>110</v>
      </c>
      <c r="G473" s="175"/>
      <c r="H473" s="175"/>
      <c r="I473" s="175"/>
      <c r="J473" s="175"/>
      <c r="K473" s="146"/>
    </row>
    <row r="474" spans="1:11" x14ac:dyDescent="0.25">
      <c r="A474" t="s">
        <v>1174</v>
      </c>
      <c r="B474" s="216" t="s">
        <v>1220</v>
      </c>
      <c r="C474" s="177"/>
      <c r="D474" s="84" t="s">
        <v>110</v>
      </c>
      <c r="E474" s="84" t="s">
        <v>110</v>
      </c>
      <c r="F474" s="84" t="s">
        <v>110</v>
      </c>
      <c r="G474" s="175"/>
      <c r="H474" s="175"/>
      <c r="I474" s="175"/>
      <c r="J474" s="175"/>
      <c r="K474" s="146"/>
    </row>
    <row r="475" spans="1:11" x14ac:dyDescent="0.25">
      <c r="A475" t="s">
        <v>1174</v>
      </c>
      <c r="B475" s="216" t="s">
        <v>1257</v>
      </c>
      <c r="C475" s="177"/>
      <c r="D475" s="84" t="s">
        <v>110</v>
      </c>
      <c r="E475" s="84" t="s">
        <v>110</v>
      </c>
      <c r="F475" s="84" t="s">
        <v>110</v>
      </c>
      <c r="G475" s="175"/>
      <c r="H475" s="175"/>
      <c r="I475" s="175"/>
      <c r="J475" s="175"/>
      <c r="K475" s="146"/>
    </row>
    <row r="476" spans="1:11" x14ac:dyDescent="0.25">
      <c r="A476" t="s">
        <v>1174</v>
      </c>
      <c r="B476" s="216" t="s">
        <v>1183</v>
      </c>
      <c r="C476" s="178"/>
      <c r="D476" s="84" t="s">
        <v>110</v>
      </c>
      <c r="E476" s="84" t="s">
        <v>110</v>
      </c>
      <c r="F476" s="84" t="s">
        <v>110</v>
      </c>
      <c r="G476" s="100"/>
      <c r="H476" s="100"/>
      <c r="I476" s="100"/>
      <c r="J476" s="100"/>
      <c r="K476" s="146"/>
    </row>
    <row r="477" spans="1:11" x14ac:dyDescent="0.25">
      <c r="A477" t="s">
        <v>1174</v>
      </c>
      <c r="B477" s="216" t="s">
        <v>1181</v>
      </c>
      <c r="C477" s="178"/>
      <c r="D477" s="84" t="s">
        <v>110</v>
      </c>
      <c r="E477" s="84" t="s">
        <v>110</v>
      </c>
      <c r="F477" s="84" t="s">
        <v>110</v>
      </c>
      <c r="G477" s="100"/>
      <c r="H477" s="100"/>
      <c r="I477" s="100"/>
      <c r="J477" s="100"/>
      <c r="K477" s="146"/>
    </row>
    <row r="478" spans="1:11" x14ac:dyDescent="0.25">
      <c r="A478" t="s">
        <v>1174</v>
      </c>
      <c r="B478" s="216" t="s">
        <v>1182</v>
      </c>
      <c r="C478" s="178"/>
      <c r="D478" s="84" t="s">
        <v>110</v>
      </c>
      <c r="E478" s="84" t="s">
        <v>110</v>
      </c>
      <c r="F478" s="84" t="s">
        <v>110</v>
      </c>
      <c r="G478" s="100"/>
      <c r="H478" s="100"/>
      <c r="I478" s="100"/>
      <c r="J478" s="100"/>
      <c r="K478" s="146"/>
    </row>
    <row r="479" spans="1:11" x14ac:dyDescent="0.25">
      <c r="A479" t="s">
        <v>1174</v>
      </c>
      <c r="B479" s="216" t="s">
        <v>1184</v>
      </c>
      <c r="C479" s="178"/>
      <c r="D479" s="84" t="s">
        <v>110</v>
      </c>
      <c r="E479" s="84" t="s">
        <v>110</v>
      </c>
      <c r="F479" s="84" t="s">
        <v>110</v>
      </c>
      <c r="G479" s="100"/>
      <c r="H479" s="100"/>
      <c r="I479" s="100"/>
      <c r="J479" s="100"/>
      <c r="K479" s="146"/>
    </row>
    <row r="480" spans="1:11" x14ac:dyDescent="0.25">
      <c r="A480" t="s">
        <v>1174</v>
      </c>
      <c r="B480" s="216" t="s">
        <v>1259</v>
      </c>
      <c r="C480" s="178"/>
      <c r="D480" s="84" t="s">
        <v>110</v>
      </c>
      <c r="E480" s="84" t="s">
        <v>110</v>
      </c>
      <c r="F480" s="84" t="s">
        <v>110</v>
      </c>
      <c r="G480" s="100"/>
      <c r="H480" s="100"/>
      <c r="I480" s="100"/>
      <c r="J480" s="100"/>
      <c r="K480" s="146"/>
    </row>
    <row r="481" spans="1:11" x14ac:dyDescent="0.25">
      <c r="A481" t="s">
        <v>1174</v>
      </c>
      <c r="B481" s="216" t="s">
        <v>1178</v>
      </c>
      <c r="C481" s="178"/>
      <c r="D481" s="84" t="s">
        <v>110</v>
      </c>
      <c r="E481" s="84" t="s">
        <v>110</v>
      </c>
      <c r="F481" s="84" t="s">
        <v>110</v>
      </c>
      <c r="G481" s="100"/>
      <c r="H481" s="100"/>
      <c r="I481" s="100"/>
      <c r="J481" s="100"/>
      <c r="K481" s="146"/>
    </row>
    <row r="482" spans="1:11" x14ac:dyDescent="0.25">
      <c r="A482" t="s">
        <v>1174</v>
      </c>
      <c r="B482" s="216" t="s">
        <v>1190</v>
      </c>
      <c r="C482" s="178"/>
      <c r="D482" s="84" t="s">
        <v>110</v>
      </c>
      <c r="E482" s="84" t="s">
        <v>110</v>
      </c>
      <c r="F482" s="84" t="s">
        <v>110</v>
      </c>
      <c r="G482" s="100"/>
      <c r="H482" s="100"/>
      <c r="I482" s="100"/>
      <c r="J482" s="100"/>
      <c r="K482" s="146"/>
    </row>
    <row r="483" spans="1:11" x14ac:dyDescent="0.25">
      <c r="A483" t="s">
        <v>1174</v>
      </c>
      <c r="B483" s="216" t="s">
        <v>1260</v>
      </c>
      <c r="C483" s="178"/>
      <c r="D483" s="84" t="s">
        <v>110</v>
      </c>
      <c r="E483" s="84" t="s">
        <v>110</v>
      </c>
      <c r="F483" s="84" t="s">
        <v>110</v>
      </c>
      <c r="G483" s="100"/>
      <c r="H483" s="100"/>
      <c r="I483" s="100"/>
      <c r="J483" s="100"/>
      <c r="K483" s="146"/>
    </row>
    <row r="484" spans="1:11" x14ac:dyDescent="0.25">
      <c r="A484" t="s">
        <v>1174</v>
      </c>
      <c r="B484" s="216" t="s">
        <v>1179</v>
      </c>
      <c r="C484" s="178"/>
      <c r="D484" s="84" t="s">
        <v>110</v>
      </c>
      <c r="E484" s="84" t="s">
        <v>110</v>
      </c>
      <c r="F484" s="84" t="s">
        <v>110</v>
      </c>
      <c r="G484" s="100"/>
      <c r="H484" s="100"/>
      <c r="I484" s="100"/>
      <c r="J484" s="100"/>
      <c r="K484" s="146"/>
    </row>
    <row r="485" spans="1:11" x14ac:dyDescent="0.25">
      <c r="A485" t="s">
        <v>1174</v>
      </c>
      <c r="B485" s="216" t="s">
        <v>1180</v>
      </c>
      <c r="C485" s="178"/>
      <c r="D485" s="84" t="s">
        <v>110</v>
      </c>
      <c r="E485" s="84" t="s">
        <v>110</v>
      </c>
      <c r="F485" s="84" t="s">
        <v>110</v>
      </c>
      <c r="G485" s="100"/>
      <c r="H485" s="100"/>
      <c r="I485" s="100"/>
      <c r="J485" s="100"/>
      <c r="K485" s="146"/>
    </row>
    <row r="486" spans="1:11" x14ac:dyDescent="0.25">
      <c r="A486" t="s">
        <v>1174</v>
      </c>
      <c r="B486" s="216" t="s">
        <v>1187</v>
      </c>
      <c r="C486" s="178"/>
      <c r="D486" s="84" t="s">
        <v>110</v>
      </c>
      <c r="E486" s="84" t="s">
        <v>110</v>
      </c>
      <c r="F486" s="84" t="s">
        <v>110</v>
      </c>
      <c r="G486" s="100"/>
      <c r="H486" s="100"/>
      <c r="I486" s="100"/>
      <c r="J486" s="100"/>
      <c r="K486" s="146"/>
    </row>
    <row r="487" spans="1:11" x14ac:dyDescent="0.25">
      <c r="A487" t="s">
        <v>1174</v>
      </c>
      <c r="B487" s="216" t="s">
        <v>1197</v>
      </c>
      <c r="C487" s="178"/>
      <c r="D487" s="84" t="s">
        <v>110</v>
      </c>
      <c r="E487" s="84" t="s">
        <v>110</v>
      </c>
      <c r="F487" s="84" t="s">
        <v>110</v>
      </c>
      <c r="G487" s="100"/>
      <c r="H487" s="100"/>
      <c r="I487" s="100"/>
      <c r="J487" s="100"/>
      <c r="K487" s="146"/>
    </row>
    <row r="488" spans="1:11" x14ac:dyDescent="0.25">
      <c r="A488" t="s">
        <v>1174</v>
      </c>
      <c r="B488" s="216" t="s">
        <v>1198</v>
      </c>
      <c r="C488" s="178"/>
      <c r="D488" s="84" t="s">
        <v>110</v>
      </c>
      <c r="E488" s="84" t="s">
        <v>110</v>
      </c>
      <c r="F488" s="84" t="s">
        <v>110</v>
      </c>
      <c r="G488" s="100"/>
      <c r="H488" s="100"/>
      <c r="I488" s="100"/>
      <c r="J488" s="100"/>
      <c r="K488" s="146"/>
    </row>
    <row r="489" spans="1:11" x14ac:dyDescent="0.25">
      <c r="A489" t="s">
        <v>1174</v>
      </c>
      <c r="B489" s="216" t="s">
        <v>1195</v>
      </c>
      <c r="C489" s="178"/>
      <c r="D489" s="84" t="s">
        <v>110</v>
      </c>
      <c r="E489" s="84" t="s">
        <v>110</v>
      </c>
      <c r="F489" s="84" t="s">
        <v>110</v>
      </c>
      <c r="G489" s="100"/>
      <c r="H489" s="100"/>
      <c r="I489" s="100"/>
      <c r="J489" s="100"/>
      <c r="K489" s="146"/>
    </row>
    <row r="490" spans="1:11" x14ac:dyDescent="0.25">
      <c r="A490" t="s">
        <v>1174</v>
      </c>
      <c r="B490" s="216" t="s">
        <v>1196</v>
      </c>
      <c r="C490" s="97"/>
      <c r="D490" s="84" t="s">
        <v>110</v>
      </c>
      <c r="E490" s="84" t="s">
        <v>110</v>
      </c>
      <c r="F490" s="84" t="s">
        <v>110</v>
      </c>
      <c r="G490" s="100"/>
      <c r="H490" s="100"/>
      <c r="I490" s="100"/>
      <c r="J490" s="100"/>
      <c r="K490" s="146"/>
    </row>
    <row r="491" spans="1:11" x14ac:dyDescent="0.25">
      <c r="A491" t="s">
        <v>1174</v>
      </c>
      <c r="B491" s="216" t="s">
        <v>1204</v>
      </c>
      <c r="C491" s="97"/>
      <c r="D491" s="84" t="s">
        <v>110</v>
      </c>
      <c r="E491" s="84" t="s">
        <v>110</v>
      </c>
      <c r="F491" s="84" t="s">
        <v>110</v>
      </c>
      <c r="G491" s="110"/>
      <c r="H491" s="99"/>
      <c r="I491" s="100"/>
      <c r="J491" s="100"/>
      <c r="K491" s="146"/>
    </row>
    <row r="492" spans="1:11" x14ac:dyDescent="0.25">
      <c r="A492" t="s">
        <v>1174</v>
      </c>
      <c r="B492" s="216" t="s">
        <v>1203</v>
      </c>
      <c r="C492" s="97"/>
      <c r="D492" s="84" t="s">
        <v>110</v>
      </c>
      <c r="E492" s="84" t="s">
        <v>110</v>
      </c>
      <c r="F492" s="84" t="s">
        <v>110</v>
      </c>
      <c r="G492" s="100"/>
      <c r="H492" s="100"/>
      <c r="I492" s="100"/>
      <c r="J492" s="100"/>
      <c r="K492" s="146"/>
    </row>
    <row r="493" spans="1:11" x14ac:dyDescent="0.25">
      <c r="A493" t="s">
        <v>1174</v>
      </c>
      <c r="B493" s="220" t="s">
        <v>1247</v>
      </c>
      <c r="C493" s="104"/>
      <c r="D493" s="91" t="s">
        <v>110</v>
      </c>
      <c r="E493" s="91" t="s">
        <v>110</v>
      </c>
      <c r="F493" s="91" t="s">
        <v>110</v>
      </c>
      <c r="G493" s="106"/>
      <c r="H493" s="111"/>
      <c r="I493" s="106"/>
      <c r="J493" s="106"/>
      <c r="K493" s="147"/>
    </row>
    <row r="494" spans="1:11" x14ac:dyDescent="0.25">
      <c r="A494" t="s">
        <v>1174</v>
      </c>
      <c r="B494" s="216" t="s">
        <v>1245</v>
      </c>
      <c r="C494" s="177"/>
      <c r="D494" s="84" t="s">
        <v>110</v>
      </c>
      <c r="E494" s="84" t="s">
        <v>110</v>
      </c>
      <c r="F494" s="84" t="s">
        <v>110</v>
      </c>
      <c r="G494" s="175"/>
      <c r="H494" s="175"/>
      <c r="I494" s="175"/>
      <c r="J494" s="175"/>
      <c r="K494" s="146"/>
    </row>
    <row r="495" spans="1:11" x14ac:dyDescent="0.25">
      <c r="A495" t="s">
        <v>1174</v>
      </c>
      <c r="B495" s="216" t="s">
        <v>1249</v>
      </c>
      <c r="C495" s="177"/>
      <c r="D495" s="84" t="s">
        <v>110</v>
      </c>
      <c r="E495" s="84" t="s">
        <v>110</v>
      </c>
      <c r="F495" s="84" t="s">
        <v>110</v>
      </c>
      <c r="G495" s="175"/>
      <c r="H495" s="175"/>
      <c r="I495" s="175"/>
      <c r="J495" s="175"/>
      <c r="K495" s="146"/>
    </row>
    <row r="496" spans="1:11" x14ac:dyDescent="0.25">
      <c r="A496" t="s">
        <v>1174</v>
      </c>
      <c r="B496" s="216" t="s">
        <v>1248</v>
      </c>
      <c r="C496" s="177"/>
      <c r="D496" s="84" t="s">
        <v>110</v>
      </c>
      <c r="E496" s="84" t="s">
        <v>110</v>
      </c>
      <c r="F496" s="84" t="s">
        <v>110</v>
      </c>
      <c r="G496" s="175"/>
      <c r="H496" s="175"/>
      <c r="I496" s="175"/>
      <c r="J496" s="175"/>
      <c r="K496" s="146"/>
    </row>
    <row r="497" spans="1:11" x14ac:dyDescent="0.25">
      <c r="A497" t="s">
        <v>1174</v>
      </c>
      <c r="B497" s="216" t="s">
        <v>1246</v>
      </c>
      <c r="C497" s="177"/>
      <c r="D497" s="84" t="s">
        <v>110</v>
      </c>
      <c r="E497" s="84" t="s">
        <v>110</v>
      </c>
      <c r="F497" s="84" t="s">
        <v>110</v>
      </c>
      <c r="G497" s="175"/>
      <c r="H497" s="175"/>
      <c r="I497" s="175"/>
      <c r="J497" s="175"/>
      <c r="K497" s="146"/>
    </row>
    <row r="498" spans="1:11" x14ac:dyDescent="0.25">
      <c r="A498" t="s">
        <v>1174</v>
      </c>
      <c r="B498" s="216" t="s">
        <v>1244</v>
      </c>
      <c r="C498" s="177"/>
      <c r="D498" s="84" t="s">
        <v>110</v>
      </c>
      <c r="E498" s="84" t="s">
        <v>110</v>
      </c>
      <c r="F498" s="84" t="s">
        <v>110</v>
      </c>
      <c r="G498" s="175"/>
      <c r="H498" s="175"/>
      <c r="I498" s="175"/>
      <c r="J498" s="175"/>
      <c r="K498" s="146"/>
    </row>
    <row r="499" spans="1:11" x14ac:dyDescent="0.25">
      <c r="A499" t="s">
        <v>1174</v>
      </c>
      <c r="B499" s="216" t="s">
        <v>1258</v>
      </c>
      <c r="C499" s="177"/>
      <c r="D499" s="84" t="s">
        <v>110</v>
      </c>
      <c r="E499" s="84" t="s">
        <v>110</v>
      </c>
      <c r="F499" s="84" t="s">
        <v>110</v>
      </c>
      <c r="G499" s="175"/>
      <c r="H499" s="175"/>
      <c r="I499" s="175"/>
      <c r="J499" s="175"/>
      <c r="K499" s="146"/>
    </row>
    <row r="500" spans="1:11" x14ac:dyDescent="0.25">
      <c r="A500" t="s">
        <v>1174</v>
      </c>
      <c r="B500" s="216" t="s">
        <v>1186</v>
      </c>
      <c r="C500" s="177"/>
      <c r="D500" s="84" t="s">
        <v>110</v>
      </c>
      <c r="E500" s="84" t="s">
        <v>110</v>
      </c>
      <c r="F500" s="84" t="s">
        <v>110</v>
      </c>
      <c r="G500" s="175"/>
      <c r="H500" s="175"/>
      <c r="I500" s="175"/>
      <c r="J500" s="175"/>
      <c r="K500" s="146"/>
    </row>
    <row r="501" spans="1:11" x14ac:dyDescent="0.25">
      <c r="A501" t="s">
        <v>1174</v>
      </c>
      <c r="B501" s="216" t="s">
        <v>1191</v>
      </c>
      <c r="C501" s="177"/>
      <c r="D501" s="84" t="s">
        <v>110</v>
      </c>
      <c r="E501" s="84" t="s">
        <v>110</v>
      </c>
      <c r="F501" s="84" t="s">
        <v>110</v>
      </c>
      <c r="G501" s="175"/>
      <c r="H501" s="175"/>
      <c r="I501" s="175"/>
      <c r="J501" s="175"/>
      <c r="K501" s="146"/>
    </row>
    <row r="502" spans="1:11" x14ac:dyDescent="0.25">
      <c r="A502" t="s">
        <v>1174</v>
      </c>
      <c r="B502" s="216" t="s">
        <v>1240</v>
      </c>
      <c r="C502" s="178"/>
      <c r="D502" s="84" t="s">
        <v>110</v>
      </c>
      <c r="E502" s="84" t="s">
        <v>110</v>
      </c>
      <c r="F502" s="84" t="s">
        <v>110</v>
      </c>
      <c r="G502" s="100"/>
      <c r="H502" s="100"/>
      <c r="I502" s="100"/>
      <c r="J502" s="100"/>
      <c r="K502" s="146"/>
    </row>
    <row r="503" spans="1:11" x14ac:dyDescent="0.25">
      <c r="A503" t="s">
        <v>1174</v>
      </c>
      <c r="B503" s="216" t="s">
        <v>1261</v>
      </c>
      <c r="C503" s="178"/>
      <c r="D503" s="84" t="s">
        <v>110</v>
      </c>
      <c r="E503" s="84" t="s">
        <v>110</v>
      </c>
      <c r="F503" s="84" t="s">
        <v>110</v>
      </c>
      <c r="G503" s="100"/>
      <c r="H503" s="100"/>
      <c r="I503" s="100"/>
      <c r="J503" s="100"/>
      <c r="K503" s="146"/>
    </row>
    <row r="504" spans="1:11" x14ac:dyDescent="0.25">
      <c r="A504" t="s">
        <v>1174</v>
      </c>
      <c r="B504" s="216" t="s">
        <v>1189</v>
      </c>
      <c r="C504" s="178"/>
      <c r="D504" s="84" t="s">
        <v>110</v>
      </c>
      <c r="E504" s="84" t="s">
        <v>110</v>
      </c>
      <c r="F504" s="84" t="s">
        <v>110</v>
      </c>
      <c r="G504" s="100"/>
      <c r="H504" s="100"/>
      <c r="I504" s="100"/>
      <c r="J504" s="100"/>
      <c r="K504" s="146"/>
    </row>
    <row r="505" spans="1:11" x14ac:dyDescent="0.25">
      <c r="A505" t="s">
        <v>1174</v>
      </c>
      <c r="B505" s="216" t="s">
        <v>1228</v>
      </c>
      <c r="C505" s="178"/>
      <c r="D505" s="84" t="s">
        <v>110</v>
      </c>
      <c r="E505" s="84" t="s">
        <v>110</v>
      </c>
      <c r="F505" s="84" t="s">
        <v>110</v>
      </c>
      <c r="G505" s="100"/>
      <c r="H505" s="100"/>
      <c r="I505" s="100"/>
      <c r="J505" s="100"/>
      <c r="K505" s="146"/>
    </row>
    <row r="506" spans="1:11" x14ac:dyDescent="0.25">
      <c r="A506" t="s">
        <v>1174</v>
      </c>
      <c r="B506" s="216" t="s">
        <v>1232</v>
      </c>
      <c r="C506" s="178"/>
      <c r="D506" s="84" t="s">
        <v>110</v>
      </c>
      <c r="E506" s="84" t="s">
        <v>110</v>
      </c>
      <c r="F506" s="84" t="s">
        <v>110</v>
      </c>
      <c r="G506" s="100"/>
      <c r="H506" s="100"/>
      <c r="I506" s="100"/>
      <c r="J506" s="100"/>
      <c r="K506" s="146"/>
    </row>
    <row r="507" spans="1:11" x14ac:dyDescent="0.25">
      <c r="A507" t="s">
        <v>1174</v>
      </c>
      <c r="B507" s="216" t="s">
        <v>1231</v>
      </c>
      <c r="C507" s="178"/>
      <c r="D507" s="84" t="s">
        <v>110</v>
      </c>
      <c r="E507" s="84" t="s">
        <v>110</v>
      </c>
      <c r="F507" s="84" t="s">
        <v>110</v>
      </c>
      <c r="G507" s="100"/>
      <c r="H507" s="100"/>
      <c r="I507" s="100"/>
      <c r="J507" s="100"/>
      <c r="K507" s="146"/>
    </row>
    <row r="508" spans="1:11" x14ac:dyDescent="0.25">
      <c r="A508" t="s">
        <v>1174</v>
      </c>
      <c r="B508" s="216" t="s">
        <v>1233</v>
      </c>
      <c r="C508" s="178"/>
      <c r="D508" s="84" t="s">
        <v>110</v>
      </c>
      <c r="E508" s="84" t="s">
        <v>110</v>
      </c>
      <c r="F508" s="84" t="s">
        <v>110</v>
      </c>
      <c r="G508" s="100"/>
      <c r="H508" s="100"/>
      <c r="I508" s="100"/>
      <c r="J508" s="100"/>
      <c r="K508" s="146"/>
    </row>
    <row r="509" spans="1:11" x14ac:dyDescent="0.25">
      <c r="A509" t="s">
        <v>1174</v>
      </c>
      <c r="B509" s="216" t="s">
        <v>1230</v>
      </c>
      <c r="C509" s="178"/>
      <c r="D509" s="84" t="s">
        <v>110</v>
      </c>
      <c r="E509" s="84" t="s">
        <v>110</v>
      </c>
      <c r="F509" s="84" t="s">
        <v>110</v>
      </c>
      <c r="G509" s="100"/>
      <c r="H509" s="100"/>
      <c r="I509" s="100"/>
      <c r="J509" s="100"/>
      <c r="K509" s="146"/>
    </row>
    <row r="510" spans="1:11" x14ac:dyDescent="0.25">
      <c r="A510" t="s">
        <v>1174</v>
      </c>
      <c r="B510" s="216" t="s">
        <v>1229</v>
      </c>
      <c r="C510" s="178"/>
      <c r="D510" s="84" t="s">
        <v>110</v>
      </c>
      <c r="E510" s="84" t="s">
        <v>110</v>
      </c>
      <c r="F510" s="84" t="s">
        <v>110</v>
      </c>
      <c r="G510" s="100"/>
      <c r="H510" s="100"/>
      <c r="I510" s="100"/>
      <c r="J510" s="100"/>
      <c r="K510" s="146"/>
    </row>
    <row r="511" spans="1:11" x14ac:dyDescent="0.25">
      <c r="A511" t="s">
        <v>1174</v>
      </c>
      <c r="B511" s="216" t="s">
        <v>1225</v>
      </c>
      <c r="C511" s="178"/>
      <c r="D511" s="84" t="s">
        <v>110</v>
      </c>
      <c r="E511" s="84" t="s">
        <v>110</v>
      </c>
      <c r="F511" s="84" t="s">
        <v>110</v>
      </c>
      <c r="G511" s="100"/>
      <c r="H511" s="100"/>
      <c r="I511" s="100"/>
      <c r="J511" s="100"/>
      <c r="K511" s="146"/>
    </row>
    <row r="512" spans="1:11" x14ac:dyDescent="0.25">
      <c r="A512" t="s">
        <v>1174</v>
      </c>
      <c r="B512" s="216" t="s">
        <v>1224</v>
      </c>
      <c r="C512" s="178"/>
      <c r="D512" s="84" t="s">
        <v>110</v>
      </c>
      <c r="E512" s="84" t="s">
        <v>110</v>
      </c>
      <c r="F512" s="84" t="s">
        <v>110</v>
      </c>
      <c r="G512" s="100"/>
      <c r="H512" s="100"/>
      <c r="I512" s="100"/>
      <c r="J512" s="100"/>
      <c r="K512" s="146"/>
    </row>
    <row r="513" spans="1:11" x14ac:dyDescent="0.25">
      <c r="A513" t="s">
        <v>1174</v>
      </c>
      <c r="B513" s="216" t="s">
        <v>1234</v>
      </c>
      <c r="C513" s="178"/>
      <c r="D513" s="84" t="s">
        <v>110</v>
      </c>
      <c r="E513" s="84" t="s">
        <v>110</v>
      </c>
      <c r="F513" s="84" t="s">
        <v>110</v>
      </c>
      <c r="G513" s="100"/>
      <c r="H513" s="100"/>
      <c r="I513" s="100"/>
      <c r="J513" s="100"/>
      <c r="K513" s="146"/>
    </row>
    <row r="514" spans="1:11" x14ac:dyDescent="0.25">
      <c r="A514" t="s">
        <v>1174</v>
      </c>
      <c r="B514" s="216" t="s">
        <v>1239</v>
      </c>
      <c r="C514" s="178"/>
      <c r="D514" s="84" t="s">
        <v>110</v>
      </c>
      <c r="E514" s="84" t="s">
        <v>110</v>
      </c>
      <c r="F514" s="84" t="s">
        <v>110</v>
      </c>
      <c r="G514" s="100"/>
      <c r="H514" s="100"/>
      <c r="I514" s="100"/>
      <c r="J514" s="100"/>
      <c r="K514" s="146"/>
    </row>
    <row r="515" spans="1:11" x14ac:dyDescent="0.25">
      <c r="A515" t="s">
        <v>1174</v>
      </c>
      <c r="B515" s="216" t="s">
        <v>1251</v>
      </c>
      <c r="C515" s="178"/>
      <c r="D515" s="84" t="s">
        <v>110</v>
      </c>
      <c r="E515" s="84" t="s">
        <v>110</v>
      </c>
      <c r="F515" s="84" t="s">
        <v>110</v>
      </c>
      <c r="G515" s="100"/>
      <c r="H515" s="100"/>
      <c r="I515" s="100"/>
      <c r="J515" s="100"/>
      <c r="K515" s="146"/>
    </row>
    <row r="516" spans="1:11" x14ac:dyDescent="0.25">
      <c r="A516" t="s">
        <v>1174</v>
      </c>
      <c r="B516" s="216" t="s">
        <v>1250</v>
      </c>
      <c r="C516" s="97"/>
      <c r="D516" s="84" t="s">
        <v>110</v>
      </c>
      <c r="E516" s="84" t="s">
        <v>110</v>
      </c>
      <c r="F516" s="84" t="s">
        <v>110</v>
      </c>
      <c r="G516" s="100"/>
      <c r="H516" s="100"/>
      <c r="I516" s="100"/>
      <c r="J516" s="100"/>
      <c r="K516" s="146"/>
    </row>
    <row r="517" spans="1:11" x14ac:dyDescent="0.25">
      <c r="A517" t="s">
        <v>1174</v>
      </c>
      <c r="B517" s="216" t="s">
        <v>1226</v>
      </c>
      <c r="C517" s="97"/>
      <c r="D517" s="84" t="s">
        <v>110</v>
      </c>
      <c r="E517" s="84" t="s">
        <v>110</v>
      </c>
      <c r="F517" s="84" t="s">
        <v>110</v>
      </c>
      <c r="G517" s="110"/>
      <c r="H517" s="99"/>
      <c r="I517" s="100"/>
      <c r="J517" s="100"/>
      <c r="K517" s="146"/>
    </row>
    <row r="518" spans="1:11" x14ac:dyDescent="0.25">
      <c r="A518" t="s">
        <v>1174</v>
      </c>
      <c r="B518" s="216" t="s">
        <v>1227</v>
      </c>
      <c r="C518" s="97"/>
      <c r="D518" s="84" t="s">
        <v>110</v>
      </c>
      <c r="E518" s="84" t="s">
        <v>110</v>
      </c>
      <c r="F518" s="84" t="s">
        <v>110</v>
      </c>
      <c r="G518" s="100"/>
      <c r="H518" s="100"/>
      <c r="I518" s="100"/>
      <c r="J518" s="100"/>
      <c r="K518" s="146"/>
    </row>
    <row r="519" spans="1:11" x14ac:dyDescent="0.25">
      <c r="A519" t="s">
        <v>1174</v>
      </c>
      <c r="B519" s="220" t="s">
        <v>1253</v>
      </c>
      <c r="C519" s="104"/>
      <c r="D519" s="91" t="s">
        <v>110</v>
      </c>
      <c r="E519" s="91" t="s">
        <v>110</v>
      </c>
      <c r="F519" s="91" t="s">
        <v>110</v>
      </c>
      <c r="G519" s="106"/>
      <c r="H519" s="111"/>
      <c r="I519" s="106"/>
      <c r="J519" s="106"/>
      <c r="K519" s="147"/>
    </row>
    <row r="520" spans="1:11" x14ac:dyDescent="0.25">
      <c r="A520" t="s">
        <v>1174</v>
      </c>
      <c r="B520" s="216" t="s">
        <v>1254</v>
      </c>
      <c r="C520" s="177"/>
      <c r="D520" s="84" t="s">
        <v>110</v>
      </c>
      <c r="E520" s="84" t="s">
        <v>110</v>
      </c>
      <c r="F520" s="84" t="s">
        <v>110</v>
      </c>
      <c r="G520" s="175"/>
      <c r="H520" s="175"/>
      <c r="I520" s="175"/>
      <c r="J520" s="175"/>
      <c r="K520" s="146"/>
    </row>
    <row r="521" spans="1:11" x14ac:dyDescent="0.25">
      <c r="A521" t="s">
        <v>1174</v>
      </c>
      <c r="B521" s="216" t="s">
        <v>1218</v>
      </c>
      <c r="C521" s="177"/>
      <c r="D521" s="84" t="s">
        <v>110</v>
      </c>
      <c r="E521" s="84" t="s">
        <v>110</v>
      </c>
      <c r="F521" s="84" t="s">
        <v>110</v>
      </c>
      <c r="G521" s="175"/>
      <c r="H521" s="175"/>
      <c r="I521" s="175"/>
      <c r="J521" s="175"/>
      <c r="K521" s="146"/>
    </row>
    <row r="522" spans="1:11" x14ac:dyDescent="0.25">
      <c r="A522" t="s">
        <v>1174</v>
      </c>
      <c r="B522" s="216" t="s">
        <v>1241</v>
      </c>
      <c r="C522" s="177"/>
      <c r="D522" s="84" t="s">
        <v>110</v>
      </c>
      <c r="E522" s="84" t="s">
        <v>110</v>
      </c>
      <c r="F522" s="84" t="s">
        <v>110</v>
      </c>
      <c r="G522" s="175"/>
      <c r="H522" s="175"/>
      <c r="I522" s="175"/>
      <c r="J522" s="175"/>
      <c r="K522" s="146"/>
    </row>
    <row r="523" spans="1:11" x14ac:dyDescent="0.25">
      <c r="A523" t="s">
        <v>1174</v>
      </c>
      <c r="B523" s="216" t="s">
        <v>1255</v>
      </c>
      <c r="C523" s="177"/>
      <c r="D523" s="84" t="s">
        <v>110</v>
      </c>
      <c r="E523" s="84" t="s">
        <v>110</v>
      </c>
      <c r="F523" s="84" t="s">
        <v>110</v>
      </c>
      <c r="G523" s="175"/>
      <c r="H523" s="175"/>
      <c r="I523" s="175"/>
      <c r="J523" s="175"/>
      <c r="K523" s="146"/>
    </row>
    <row r="524" spans="1:11" x14ac:dyDescent="0.25">
      <c r="A524" t="s">
        <v>1174</v>
      </c>
      <c r="B524" s="216" t="s">
        <v>1192</v>
      </c>
      <c r="C524" s="177"/>
      <c r="D524" s="84" t="s">
        <v>110</v>
      </c>
      <c r="E524" s="84" t="s">
        <v>110</v>
      </c>
      <c r="F524" s="84" t="s">
        <v>110</v>
      </c>
      <c r="G524" s="175"/>
      <c r="H524" s="175"/>
      <c r="I524" s="175"/>
      <c r="J524" s="175"/>
      <c r="K524" s="146"/>
    </row>
    <row r="525" spans="1:11" x14ac:dyDescent="0.25">
      <c r="A525" t="s">
        <v>1174</v>
      </c>
      <c r="B525" s="216" t="s">
        <v>1256</v>
      </c>
      <c r="C525" s="177"/>
      <c r="D525" s="84" t="s">
        <v>110</v>
      </c>
      <c r="E525" s="84" t="s">
        <v>110</v>
      </c>
      <c r="F525" s="84" t="s">
        <v>110</v>
      </c>
      <c r="G525" s="175"/>
      <c r="H525" s="175"/>
      <c r="I525" s="175"/>
      <c r="J525" s="175"/>
      <c r="K525" s="146"/>
    </row>
    <row r="526" spans="1:11" x14ac:dyDescent="0.25">
      <c r="A526" t="s">
        <v>1174</v>
      </c>
      <c r="B526" s="216" t="s">
        <v>1242</v>
      </c>
      <c r="C526" s="177"/>
      <c r="D526" s="84" t="s">
        <v>110</v>
      </c>
      <c r="E526" s="84" t="s">
        <v>110</v>
      </c>
      <c r="F526" s="84" t="s">
        <v>110</v>
      </c>
      <c r="G526" s="175"/>
      <c r="H526" s="175"/>
      <c r="I526" s="175"/>
      <c r="J526" s="175"/>
      <c r="K526" s="146"/>
    </row>
    <row r="527" spans="1:11" x14ac:dyDescent="0.25">
      <c r="A527" t="s">
        <v>1174</v>
      </c>
      <c r="B527" s="216" t="s">
        <v>1243</v>
      </c>
      <c r="C527" s="177"/>
      <c r="D527" s="84" t="s">
        <v>110</v>
      </c>
      <c r="E527" s="84" t="s">
        <v>110</v>
      </c>
      <c r="F527" s="84" t="s">
        <v>110</v>
      </c>
      <c r="G527" s="175"/>
      <c r="H527" s="175"/>
      <c r="I527" s="175"/>
      <c r="J527" s="175"/>
      <c r="K527" s="146"/>
    </row>
    <row r="528" spans="1:11" x14ac:dyDescent="0.25">
      <c r="A528" t="s">
        <v>1174</v>
      </c>
      <c r="B528" s="216" t="s">
        <v>1176</v>
      </c>
      <c r="C528" s="178"/>
      <c r="D528" s="84" t="s">
        <v>110</v>
      </c>
      <c r="E528" s="84" t="s">
        <v>110</v>
      </c>
      <c r="F528" s="84" t="s">
        <v>110</v>
      </c>
      <c r="G528" s="100"/>
      <c r="H528" s="100"/>
      <c r="I528" s="100"/>
      <c r="J528" s="100"/>
      <c r="K528" s="146"/>
    </row>
    <row r="529" spans="1:11" x14ac:dyDescent="0.25">
      <c r="A529" t="s">
        <v>1174</v>
      </c>
      <c r="B529" s="216" t="s">
        <v>1175</v>
      </c>
      <c r="C529" s="178"/>
      <c r="D529" s="84" t="s">
        <v>110</v>
      </c>
      <c r="E529" s="84" t="s">
        <v>110</v>
      </c>
      <c r="F529" s="84" t="s">
        <v>110</v>
      </c>
      <c r="G529" s="100"/>
      <c r="H529" s="100"/>
      <c r="I529" s="100"/>
      <c r="J529" s="100"/>
      <c r="K529" s="146"/>
    </row>
    <row r="530" spans="1:11" x14ac:dyDescent="0.25">
      <c r="A530" t="s">
        <v>1174</v>
      </c>
      <c r="B530" s="216" t="s">
        <v>1177</v>
      </c>
      <c r="C530" s="178"/>
      <c r="D530" s="84" t="s">
        <v>110</v>
      </c>
      <c r="E530" s="84" t="s">
        <v>110</v>
      </c>
      <c r="F530" s="84" t="s">
        <v>110</v>
      </c>
      <c r="G530" s="100"/>
      <c r="H530" s="100"/>
      <c r="I530" s="100"/>
      <c r="J530" s="100"/>
      <c r="K530" s="146"/>
    </row>
    <row r="531" spans="1:11" x14ac:dyDescent="0.25">
      <c r="A531" t="s">
        <v>1174</v>
      </c>
      <c r="B531" s="216" t="s">
        <v>1200</v>
      </c>
      <c r="C531" s="178"/>
      <c r="D531" s="84" t="s">
        <v>110</v>
      </c>
      <c r="E531" s="84" t="s">
        <v>110</v>
      </c>
      <c r="F531" s="84" t="s">
        <v>110</v>
      </c>
      <c r="G531" s="100"/>
      <c r="H531" s="100"/>
      <c r="I531" s="100"/>
      <c r="J531" s="100"/>
      <c r="K531" s="146"/>
    </row>
    <row r="532" spans="1:11" x14ac:dyDescent="0.25">
      <c r="A532" t="s">
        <v>1174</v>
      </c>
      <c r="B532" s="216" t="s">
        <v>1199</v>
      </c>
      <c r="C532" s="178"/>
      <c r="D532" s="84" t="s">
        <v>110</v>
      </c>
      <c r="E532" s="84" t="s">
        <v>110</v>
      </c>
      <c r="F532" s="84" t="s">
        <v>110</v>
      </c>
      <c r="G532" s="100"/>
      <c r="H532" s="100"/>
      <c r="I532" s="100"/>
      <c r="J532" s="100"/>
      <c r="K532" s="146"/>
    </row>
    <row r="533" spans="1:11" x14ac:dyDescent="0.25">
      <c r="A533" t="s">
        <v>1174</v>
      </c>
      <c r="B533" s="216" t="s">
        <v>1252</v>
      </c>
      <c r="C533" s="178"/>
      <c r="D533" s="84" t="s">
        <v>110</v>
      </c>
      <c r="E533" s="84" t="s">
        <v>110</v>
      </c>
      <c r="F533" s="84" t="s">
        <v>110</v>
      </c>
      <c r="G533" s="100"/>
      <c r="H533" s="100"/>
      <c r="I533" s="100"/>
      <c r="J533" s="100"/>
      <c r="K533" s="146"/>
    </row>
    <row r="534" spans="1:11" x14ac:dyDescent="0.25">
      <c r="A534" t="s">
        <v>1174</v>
      </c>
      <c r="B534" s="216" t="s">
        <v>1188</v>
      </c>
      <c r="C534" s="178"/>
      <c r="D534" s="84" t="s">
        <v>110</v>
      </c>
      <c r="E534" s="84" t="s">
        <v>110</v>
      </c>
      <c r="F534" s="84" t="s">
        <v>110</v>
      </c>
      <c r="G534" s="100"/>
      <c r="H534" s="100"/>
      <c r="I534" s="100"/>
      <c r="J534" s="100"/>
      <c r="K534" s="146"/>
    </row>
    <row r="535" spans="1:11" x14ac:dyDescent="0.25">
      <c r="A535" t="s">
        <v>1174</v>
      </c>
      <c r="B535" s="216" t="s">
        <v>1238</v>
      </c>
      <c r="C535" s="178"/>
      <c r="D535" s="84" t="s">
        <v>110</v>
      </c>
      <c r="E535" s="84" t="s">
        <v>110</v>
      </c>
      <c r="F535" s="84" t="s">
        <v>110</v>
      </c>
      <c r="G535" s="100"/>
      <c r="H535" s="100"/>
      <c r="I535" s="100"/>
      <c r="J535" s="100"/>
      <c r="K535" s="146"/>
    </row>
    <row r="536" spans="1:11" x14ac:dyDescent="0.25">
      <c r="A536" t="s">
        <v>1174</v>
      </c>
      <c r="B536" s="216" t="s">
        <v>1237</v>
      </c>
      <c r="C536" s="178"/>
      <c r="D536" s="84" t="s">
        <v>110</v>
      </c>
      <c r="E536" s="84" t="s">
        <v>110</v>
      </c>
      <c r="F536" s="84" t="s">
        <v>110</v>
      </c>
      <c r="G536" s="100"/>
      <c r="H536" s="100"/>
      <c r="I536" s="100"/>
      <c r="J536" s="100"/>
      <c r="K536" s="146"/>
    </row>
    <row r="537" spans="1:11" x14ac:dyDescent="0.25">
      <c r="A537" t="s">
        <v>1174</v>
      </c>
      <c r="B537" s="216" t="s">
        <v>1193</v>
      </c>
      <c r="C537" s="178"/>
      <c r="D537" s="84" t="s">
        <v>110</v>
      </c>
      <c r="E537" s="84" t="s">
        <v>110</v>
      </c>
      <c r="F537" s="84" t="s">
        <v>110</v>
      </c>
      <c r="G537" s="100"/>
      <c r="H537" s="100"/>
      <c r="I537" s="100"/>
      <c r="J537" s="100"/>
      <c r="K537" s="146"/>
    </row>
    <row r="538" spans="1:11" x14ac:dyDescent="0.25">
      <c r="A538" t="s">
        <v>1174</v>
      </c>
      <c r="B538" s="216" t="s">
        <v>1236</v>
      </c>
      <c r="C538" s="178"/>
      <c r="D538" s="84" t="s">
        <v>110</v>
      </c>
      <c r="E538" s="84" t="s">
        <v>110</v>
      </c>
      <c r="F538" s="84" t="s">
        <v>110</v>
      </c>
      <c r="G538" s="100"/>
      <c r="H538" s="100"/>
      <c r="I538" s="100"/>
      <c r="J538" s="100"/>
      <c r="K538" s="146"/>
    </row>
    <row r="539" spans="1:11" x14ac:dyDescent="0.25">
      <c r="A539" t="s">
        <v>1174</v>
      </c>
      <c r="B539" s="216" t="s">
        <v>1185</v>
      </c>
      <c r="C539" s="178"/>
      <c r="D539" s="84" t="s">
        <v>110</v>
      </c>
      <c r="E539" s="84" t="s">
        <v>110</v>
      </c>
      <c r="F539" s="84" t="s">
        <v>110</v>
      </c>
      <c r="G539" s="100"/>
      <c r="H539" s="100"/>
      <c r="I539" s="100"/>
      <c r="J539" s="100"/>
      <c r="K539" s="146"/>
    </row>
    <row r="540" spans="1:11" x14ac:dyDescent="0.25">
      <c r="A540" t="s">
        <v>1174</v>
      </c>
      <c r="B540" s="216" t="s">
        <v>1235</v>
      </c>
      <c r="C540" s="178"/>
      <c r="D540" s="84" t="s">
        <v>110</v>
      </c>
      <c r="E540" s="84" t="s">
        <v>110</v>
      </c>
      <c r="F540" s="84" t="s">
        <v>110</v>
      </c>
      <c r="G540" s="100"/>
      <c r="H540" s="100"/>
      <c r="I540" s="100"/>
      <c r="J540" s="100"/>
      <c r="K540" s="146"/>
    </row>
    <row r="541" spans="1:11" x14ac:dyDescent="0.25">
      <c r="A541" t="s">
        <v>1174</v>
      </c>
      <c r="B541" s="216" t="s">
        <v>1194</v>
      </c>
      <c r="C541" s="178"/>
      <c r="D541" s="84" t="s">
        <v>110</v>
      </c>
      <c r="E541" s="84" t="s">
        <v>110</v>
      </c>
      <c r="F541" s="84" t="s">
        <v>110</v>
      </c>
      <c r="G541" s="100"/>
      <c r="H541" s="100"/>
      <c r="I541" s="100"/>
      <c r="J541" s="100"/>
      <c r="K541" s="146"/>
    </row>
    <row r="542" spans="1:11" x14ac:dyDescent="0.25">
      <c r="A542" t="s">
        <v>1174</v>
      </c>
      <c r="B542" s="216" t="s">
        <v>1205</v>
      </c>
      <c r="C542" s="97"/>
      <c r="D542" s="84" t="s">
        <v>110</v>
      </c>
      <c r="E542" s="84" t="s">
        <v>110</v>
      </c>
      <c r="F542" s="84" t="s">
        <v>110</v>
      </c>
      <c r="G542" s="100"/>
      <c r="H542" s="100"/>
      <c r="I542" s="100"/>
      <c r="J542" s="100"/>
      <c r="K542" s="146"/>
    </row>
    <row r="543" spans="1:11" x14ac:dyDescent="0.25">
      <c r="A543" t="s">
        <v>1099</v>
      </c>
      <c r="B543" s="216" t="s">
        <v>1106</v>
      </c>
      <c r="C543" s="97"/>
      <c r="D543" s="84" t="s">
        <v>110</v>
      </c>
      <c r="E543" s="84" t="s">
        <v>110</v>
      </c>
      <c r="F543" s="84" t="s">
        <v>110</v>
      </c>
      <c r="G543" s="100"/>
      <c r="H543" s="100"/>
      <c r="I543" s="100"/>
      <c r="J543" s="100"/>
      <c r="K543" s="146"/>
    </row>
    <row r="544" spans="1:11" x14ac:dyDescent="0.25">
      <c r="A544" t="s">
        <v>1099</v>
      </c>
      <c r="B544" s="220" t="s">
        <v>1107</v>
      </c>
      <c r="C544" s="104"/>
      <c r="D544" s="91" t="s">
        <v>110</v>
      </c>
      <c r="E544" s="91" t="s">
        <v>110</v>
      </c>
      <c r="F544" s="91" t="s">
        <v>110</v>
      </c>
      <c r="G544" s="106"/>
      <c r="H544" s="111"/>
      <c r="I544" s="106"/>
      <c r="J544" s="106"/>
      <c r="K544" s="147"/>
    </row>
    <row r="545" spans="1:11" x14ac:dyDescent="0.25">
      <c r="A545" t="s">
        <v>1099</v>
      </c>
      <c r="B545" s="216" t="s">
        <v>1104</v>
      </c>
      <c r="C545" s="177"/>
      <c r="D545" s="84" t="s">
        <v>110</v>
      </c>
      <c r="E545" s="84" t="s">
        <v>110</v>
      </c>
      <c r="F545" s="84" t="s">
        <v>110</v>
      </c>
      <c r="G545" s="175"/>
      <c r="H545" s="175"/>
      <c r="I545" s="175"/>
      <c r="J545" s="175"/>
      <c r="K545" s="146"/>
    </row>
    <row r="546" spans="1:11" x14ac:dyDescent="0.25">
      <c r="A546" t="s">
        <v>1099</v>
      </c>
      <c r="B546" s="216" t="s">
        <v>1105</v>
      </c>
      <c r="C546" s="177"/>
      <c r="D546" s="84" t="s">
        <v>110</v>
      </c>
      <c r="E546" s="84" t="s">
        <v>110</v>
      </c>
      <c r="F546" s="84" t="s">
        <v>110</v>
      </c>
      <c r="G546" s="175"/>
      <c r="H546" s="175"/>
      <c r="I546" s="175"/>
      <c r="J546" s="175"/>
      <c r="K546" s="146"/>
    </row>
    <row r="547" spans="1:11" x14ac:dyDescent="0.25">
      <c r="A547" t="s">
        <v>1099</v>
      </c>
      <c r="B547" s="216" t="s">
        <v>1110</v>
      </c>
      <c r="C547" s="177"/>
      <c r="D547" s="84" t="s">
        <v>110</v>
      </c>
      <c r="E547" s="84" t="s">
        <v>110</v>
      </c>
      <c r="F547" s="84" t="s">
        <v>110</v>
      </c>
      <c r="G547" s="175"/>
      <c r="H547" s="175"/>
      <c r="I547" s="175"/>
      <c r="J547" s="175"/>
      <c r="K547" s="146"/>
    </row>
    <row r="548" spans="1:11" x14ac:dyDescent="0.25">
      <c r="A548" t="s">
        <v>1099</v>
      </c>
      <c r="B548" s="216" t="s">
        <v>1111</v>
      </c>
      <c r="C548" s="177"/>
      <c r="D548" s="84" t="s">
        <v>110</v>
      </c>
      <c r="E548" s="84" t="s">
        <v>110</v>
      </c>
      <c r="F548" s="84" t="s">
        <v>110</v>
      </c>
      <c r="G548" s="175"/>
      <c r="H548" s="175"/>
      <c r="I548" s="175"/>
      <c r="J548" s="175"/>
      <c r="K548" s="146"/>
    </row>
    <row r="549" spans="1:11" x14ac:dyDescent="0.25">
      <c r="A549" t="s">
        <v>1099</v>
      </c>
      <c r="B549" s="216" t="s">
        <v>1108</v>
      </c>
      <c r="C549" s="177"/>
      <c r="D549" s="84" t="s">
        <v>110</v>
      </c>
      <c r="E549" s="84" t="s">
        <v>110</v>
      </c>
      <c r="F549" s="84" t="s">
        <v>110</v>
      </c>
      <c r="G549" s="175"/>
      <c r="H549" s="175"/>
      <c r="I549" s="175"/>
      <c r="J549" s="175"/>
      <c r="K549" s="146"/>
    </row>
    <row r="550" spans="1:11" x14ac:dyDescent="0.25">
      <c r="A550" t="s">
        <v>1099</v>
      </c>
      <c r="B550" s="216" t="s">
        <v>1109</v>
      </c>
      <c r="C550" s="177"/>
      <c r="D550" s="84" t="s">
        <v>110</v>
      </c>
      <c r="E550" s="84" t="s">
        <v>110</v>
      </c>
      <c r="F550" s="84" t="s">
        <v>110</v>
      </c>
      <c r="G550" s="175"/>
      <c r="H550" s="175"/>
      <c r="I550" s="175"/>
      <c r="J550" s="175"/>
      <c r="K550" s="146"/>
    </row>
    <row r="551" spans="1:11" x14ac:dyDescent="0.25">
      <c r="A551" t="s">
        <v>1099</v>
      </c>
      <c r="B551" s="216" t="s">
        <v>1112</v>
      </c>
      <c r="C551" s="177"/>
      <c r="D551" s="84" t="s">
        <v>110</v>
      </c>
      <c r="E551" s="84" t="s">
        <v>110</v>
      </c>
      <c r="F551" s="84" t="s">
        <v>110</v>
      </c>
      <c r="G551" s="175"/>
      <c r="H551" s="175"/>
      <c r="I551" s="175"/>
      <c r="J551" s="175"/>
      <c r="K551" s="146"/>
    </row>
    <row r="552" spans="1:11" x14ac:dyDescent="0.25">
      <c r="A552" t="s">
        <v>1099</v>
      </c>
      <c r="B552" s="216" t="s">
        <v>1100</v>
      </c>
      <c r="C552" s="177"/>
      <c r="D552" s="84" t="s">
        <v>110</v>
      </c>
      <c r="E552" s="84" t="s">
        <v>110</v>
      </c>
      <c r="F552" s="84" t="s">
        <v>110</v>
      </c>
      <c r="G552" s="175"/>
      <c r="H552" s="175"/>
      <c r="I552" s="175"/>
      <c r="J552" s="175"/>
      <c r="K552" s="146"/>
    </row>
    <row r="553" spans="1:11" x14ac:dyDescent="0.25">
      <c r="A553" t="s">
        <v>1099</v>
      </c>
      <c r="B553" s="216" t="s">
        <v>1103</v>
      </c>
      <c r="C553" s="178"/>
      <c r="D553" s="84" t="s">
        <v>110</v>
      </c>
      <c r="E553" s="84" t="s">
        <v>110</v>
      </c>
      <c r="F553" s="84" t="s">
        <v>110</v>
      </c>
      <c r="G553" s="100"/>
      <c r="H553" s="100"/>
      <c r="I553" s="100"/>
      <c r="J553" s="100"/>
      <c r="K553" s="146"/>
    </row>
    <row r="554" spans="1:11" x14ac:dyDescent="0.25">
      <c r="A554" t="s">
        <v>1099</v>
      </c>
      <c r="B554" s="216" t="s">
        <v>1101</v>
      </c>
      <c r="C554" s="178"/>
      <c r="D554" s="84" t="s">
        <v>110</v>
      </c>
      <c r="E554" s="84" t="s">
        <v>110</v>
      </c>
      <c r="F554" s="84" t="s">
        <v>110</v>
      </c>
      <c r="G554" s="100"/>
      <c r="H554" s="100"/>
      <c r="I554" s="100"/>
      <c r="J554" s="100"/>
      <c r="K554" s="146"/>
    </row>
    <row r="555" spans="1:11" x14ac:dyDescent="0.25">
      <c r="A555" t="s">
        <v>1099</v>
      </c>
      <c r="B555" s="216" t="s">
        <v>1102</v>
      </c>
      <c r="C555" s="178"/>
      <c r="D555" s="84" t="s">
        <v>110</v>
      </c>
      <c r="E555" s="84" t="s">
        <v>110</v>
      </c>
      <c r="F555" s="84" t="s">
        <v>110</v>
      </c>
      <c r="G555" s="100"/>
      <c r="H555" s="100"/>
      <c r="I555" s="100"/>
      <c r="J555" s="100"/>
      <c r="K555" s="146"/>
    </row>
    <row r="556" spans="1:11" x14ac:dyDescent="0.25">
      <c r="B556" s="176"/>
      <c r="C556" s="178"/>
      <c r="D556" s="84"/>
      <c r="E556" s="84"/>
      <c r="F556" s="84"/>
      <c r="G556" s="100"/>
      <c r="H556" s="100"/>
      <c r="I556" s="100"/>
      <c r="J556" s="100"/>
      <c r="K556" s="146"/>
    </row>
    <row r="557" spans="1:11" x14ac:dyDescent="0.25">
      <c r="B557" s="176"/>
      <c r="C557" s="178"/>
      <c r="D557" s="84"/>
      <c r="E557" s="84"/>
      <c r="F557" s="84"/>
      <c r="G557" s="100"/>
      <c r="H557" s="100"/>
      <c r="I557" s="100"/>
      <c r="J557" s="100"/>
      <c r="K557" s="146"/>
    </row>
    <row r="558" spans="1:11" x14ac:dyDescent="0.25">
      <c r="B558" s="176"/>
      <c r="C558" s="178"/>
      <c r="D558" s="84"/>
      <c r="E558" s="84"/>
      <c r="F558" s="84"/>
      <c r="G558" s="100"/>
      <c r="H558" s="100"/>
      <c r="I558" s="100"/>
      <c r="J558" s="100"/>
      <c r="K558" s="146"/>
    </row>
    <row r="559" spans="1:11" x14ac:dyDescent="0.25">
      <c r="B559" s="176"/>
      <c r="C559" s="178"/>
      <c r="D559" s="84"/>
      <c r="E559" s="84"/>
      <c r="F559" s="84"/>
      <c r="G559" s="100"/>
      <c r="H559" s="100"/>
      <c r="I559" s="100"/>
      <c r="J559" s="100"/>
      <c r="K559" s="146"/>
    </row>
    <row r="560" spans="1:11" x14ac:dyDescent="0.25">
      <c r="B560" s="176"/>
      <c r="C560" s="178"/>
      <c r="D560" s="84"/>
      <c r="E560" s="84"/>
      <c r="F560" s="84"/>
      <c r="G560" s="100"/>
      <c r="H560" s="100"/>
      <c r="I560" s="100"/>
      <c r="J560" s="100"/>
      <c r="K560" s="146"/>
    </row>
    <row r="561" spans="2:11" x14ac:dyDescent="0.25">
      <c r="B561" s="176"/>
      <c r="C561" s="178"/>
      <c r="D561" s="84"/>
      <c r="E561" s="84"/>
      <c r="F561" s="84"/>
      <c r="G561" s="100"/>
      <c r="H561" s="100"/>
      <c r="I561" s="100"/>
      <c r="J561" s="100"/>
      <c r="K561" s="146"/>
    </row>
    <row r="562" spans="2:11" x14ac:dyDescent="0.25">
      <c r="B562" s="176"/>
      <c r="C562" s="178"/>
      <c r="D562" s="84"/>
      <c r="E562" s="84"/>
      <c r="F562" s="84"/>
      <c r="G562" s="100"/>
      <c r="H562" s="100"/>
      <c r="I562" s="100"/>
      <c r="J562" s="100"/>
      <c r="K562" s="146"/>
    </row>
    <row r="563" spans="2:11" x14ac:dyDescent="0.25">
      <c r="B563" s="176"/>
      <c r="C563" s="178"/>
      <c r="D563" s="84"/>
      <c r="E563" s="84"/>
      <c r="F563" s="84"/>
      <c r="G563" s="100"/>
      <c r="H563" s="100"/>
      <c r="I563" s="100"/>
      <c r="J563" s="100"/>
      <c r="K563" s="146"/>
    </row>
    <row r="564" spans="2:11" x14ac:dyDescent="0.25">
      <c r="B564" s="176"/>
      <c r="C564" s="178"/>
      <c r="D564" s="84"/>
      <c r="E564" s="84"/>
      <c r="F564" s="84"/>
      <c r="G564" s="100"/>
      <c r="H564" s="100"/>
      <c r="I564" s="100"/>
      <c r="J564" s="100"/>
      <c r="K564" s="146"/>
    </row>
    <row r="565" spans="2:11" x14ac:dyDescent="0.25">
      <c r="B565" s="176"/>
      <c r="C565" s="178"/>
      <c r="D565" s="84"/>
      <c r="E565" s="84"/>
      <c r="F565" s="84"/>
      <c r="G565" s="100"/>
      <c r="H565" s="100"/>
      <c r="I565" s="100"/>
      <c r="J565" s="100"/>
      <c r="K565" s="146"/>
    </row>
    <row r="566" spans="2:11" x14ac:dyDescent="0.25">
      <c r="B566" s="176"/>
      <c r="C566" s="178"/>
      <c r="D566" s="84"/>
      <c r="E566" s="84"/>
      <c r="F566" s="84"/>
      <c r="G566" s="100"/>
      <c r="H566" s="100"/>
      <c r="I566" s="100"/>
      <c r="J566" s="100"/>
      <c r="K566" s="146"/>
    </row>
    <row r="567" spans="2:11" x14ac:dyDescent="0.25">
      <c r="B567" s="95"/>
      <c r="C567" s="97"/>
      <c r="D567" s="84"/>
      <c r="E567" s="84"/>
      <c r="F567" s="84"/>
      <c r="G567" s="100"/>
      <c r="H567" s="100"/>
      <c r="I567" s="100"/>
      <c r="J567" s="100"/>
      <c r="K567" s="146"/>
    </row>
    <row r="568" spans="2:11" x14ac:dyDescent="0.25">
      <c r="B568" s="95"/>
      <c r="C568" s="97"/>
      <c r="D568" s="84"/>
      <c r="E568" s="84"/>
      <c r="F568" s="84"/>
      <c r="G568" s="110"/>
      <c r="H568" s="99"/>
      <c r="I568" s="100"/>
      <c r="J568" s="100"/>
      <c r="K568" s="146"/>
    </row>
    <row r="569" spans="2:11" x14ac:dyDescent="0.25">
      <c r="B569" s="95"/>
      <c r="C569" s="97"/>
      <c r="D569" s="84"/>
      <c r="E569" s="84"/>
      <c r="F569" s="84"/>
      <c r="G569" s="100"/>
      <c r="H569" s="100"/>
      <c r="I569" s="100"/>
      <c r="J569" s="100"/>
      <c r="K569" s="146"/>
    </row>
    <row r="570" spans="2:11" x14ac:dyDescent="0.25">
      <c r="B570" s="103"/>
      <c r="C570" s="104"/>
      <c r="D570" s="91"/>
      <c r="E570" s="91"/>
      <c r="F570" s="91"/>
      <c r="G570" s="106"/>
      <c r="H570" s="111"/>
      <c r="I570" s="106"/>
      <c r="J570" s="106"/>
      <c r="K570" s="147"/>
    </row>
    <row r="571" spans="2:11" ht="5.25" customHeight="1" x14ac:dyDescent="0.25"/>
  </sheetData>
  <mergeCells count="3">
    <mergeCell ref="D11:F11"/>
    <mergeCell ref="G11:H11"/>
    <mergeCell ref="I11:K1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opLeftCell="A10" workbookViewId="0">
      <selection activeCell="A34" sqref="A34:XFD34"/>
    </sheetView>
  </sheetViews>
  <sheetFormatPr baseColWidth="10" defaultColWidth="9.140625" defaultRowHeight="15" x14ac:dyDescent="0.25"/>
  <cols>
    <col min="1" max="1" width="47.5703125" customWidth="1"/>
    <col min="2" max="2" width="35.85546875" customWidth="1"/>
    <col min="3" max="3" width="8" customWidth="1"/>
    <col min="4" max="4" width="8.28515625" customWidth="1"/>
    <col min="5" max="5" width="8.140625" customWidth="1"/>
    <col min="6" max="6" width="10.85546875" customWidth="1"/>
    <col min="7" max="7" width="11.7109375" customWidth="1"/>
    <col min="8" max="8" width="8.28515625" customWidth="1"/>
    <col min="9" max="9" width="8.85546875" customWidth="1"/>
    <col min="10" max="10" width="8.28515625" customWidth="1"/>
  </cols>
  <sheetData>
    <row r="1" spans="1:11" ht="15" customHeight="1" x14ac:dyDescent="0.25">
      <c r="A1" s="271" t="s">
        <v>56</v>
      </c>
      <c r="B1" s="12"/>
      <c r="C1" s="12"/>
      <c r="D1" s="41"/>
      <c r="E1" s="19"/>
      <c r="F1" s="75" t="s">
        <v>41</v>
      </c>
      <c r="G1" s="75"/>
      <c r="H1" s="75"/>
      <c r="I1" s="82" t="s">
        <v>114</v>
      </c>
      <c r="J1" s="82"/>
    </row>
    <row r="2" spans="1:11" ht="15" customHeight="1" x14ac:dyDescent="0.25">
      <c r="A2" s="268" t="s">
        <v>59</v>
      </c>
      <c r="B2" s="12"/>
      <c r="C2" s="12"/>
      <c r="D2" s="41"/>
      <c r="E2" s="19"/>
      <c r="F2" s="75" t="s">
        <v>42</v>
      </c>
      <c r="G2" s="75"/>
      <c r="H2" s="75"/>
      <c r="I2" s="81" t="s">
        <v>113</v>
      </c>
      <c r="J2" s="81"/>
    </row>
    <row r="3" spans="1:11" ht="15.75" customHeight="1" x14ac:dyDescent="0.25">
      <c r="A3" s="90" t="s">
        <v>1</v>
      </c>
      <c r="B3" s="12"/>
      <c r="C3" s="12"/>
      <c r="D3" s="41"/>
      <c r="E3" s="19"/>
      <c r="F3" s="75" t="s">
        <v>43</v>
      </c>
      <c r="G3" s="75"/>
      <c r="H3" s="75"/>
      <c r="I3" s="80" t="s">
        <v>112</v>
      </c>
      <c r="J3" s="80"/>
    </row>
    <row r="4" spans="1:11" ht="14.25" customHeight="1" x14ac:dyDescent="0.25">
      <c r="A4" s="289" t="s">
        <v>1798</v>
      </c>
      <c r="B4" s="12"/>
      <c r="C4" s="12"/>
      <c r="F4" s="75" t="s">
        <v>271</v>
      </c>
      <c r="G4" s="75"/>
      <c r="H4" s="75"/>
      <c r="I4" s="79" t="s">
        <v>111</v>
      </c>
      <c r="J4" s="79"/>
    </row>
    <row r="5" spans="1:11" ht="15.75" customHeight="1" x14ac:dyDescent="0.3">
      <c r="A5" s="272" t="s">
        <v>2622</v>
      </c>
      <c r="B5" s="12"/>
      <c r="C5" s="12"/>
      <c r="D5" s="90"/>
      <c r="F5" s="75" t="s">
        <v>44</v>
      </c>
      <c r="G5" s="75"/>
      <c r="H5" s="75"/>
      <c r="I5" s="78" t="s">
        <v>115</v>
      </c>
      <c r="J5" s="78"/>
    </row>
    <row r="6" spans="1:11" ht="15.75" x14ac:dyDescent="0.25">
      <c r="A6" t="s">
        <v>1837</v>
      </c>
      <c r="B6" s="12"/>
      <c r="C6" s="12"/>
      <c r="D6" s="12"/>
      <c r="F6" s="75" t="s">
        <v>45</v>
      </c>
      <c r="G6" s="75"/>
      <c r="H6" s="75"/>
      <c r="I6" s="77" t="s">
        <v>116</v>
      </c>
      <c r="J6" s="77"/>
    </row>
    <row r="7" spans="1:11" ht="15.75" x14ac:dyDescent="0.25">
      <c r="B7" s="12"/>
      <c r="C7" s="12"/>
      <c r="D7" s="12"/>
      <c r="F7" s="75" t="s">
        <v>100</v>
      </c>
      <c r="G7" s="75"/>
      <c r="H7" s="75"/>
      <c r="I7" s="83" t="s">
        <v>117</v>
      </c>
      <c r="J7" s="75"/>
      <c r="K7" s="20"/>
    </row>
    <row r="8" spans="1:11" ht="15.75" x14ac:dyDescent="0.25">
      <c r="A8" s="20"/>
      <c r="B8" s="12"/>
      <c r="C8" s="12"/>
      <c r="D8" s="23"/>
      <c r="E8" s="20"/>
      <c r="F8" s="75" t="s">
        <v>268</v>
      </c>
      <c r="G8" s="75"/>
      <c r="H8" s="75"/>
      <c r="J8" s="75"/>
    </row>
    <row r="9" spans="1:11" ht="15.75" x14ac:dyDescent="0.25">
      <c r="A9" s="20"/>
      <c r="B9" s="23"/>
      <c r="C9" s="23"/>
      <c r="D9" s="23"/>
      <c r="E9" s="20"/>
      <c r="F9" s="54"/>
      <c r="G9" s="54"/>
      <c r="H9" s="6"/>
      <c r="I9" s="6"/>
      <c r="J9" s="6"/>
    </row>
    <row r="10" spans="1:11" ht="15" customHeight="1" x14ac:dyDescent="0.25">
      <c r="A10" s="302"/>
      <c r="B10" s="303"/>
      <c r="C10" s="554" t="s">
        <v>32</v>
      </c>
      <c r="D10" s="555"/>
      <c r="E10" s="556"/>
      <c r="F10" s="555" t="s">
        <v>33</v>
      </c>
      <c r="G10" s="555"/>
      <c r="H10" s="554" t="s">
        <v>46</v>
      </c>
      <c r="I10" s="555"/>
      <c r="J10" s="556"/>
    </row>
    <row r="11" spans="1:11" ht="15.75" customHeight="1" x14ac:dyDescent="0.25">
      <c r="A11" s="254" t="s">
        <v>31</v>
      </c>
      <c r="B11" s="255" t="s">
        <v>30</v>
      </c>
      <c r="C11" s="55" t="s">
        <v>34</v>
      </c>
      <c r="D11" s="55" t="s">
        <v>35</v>
      </c>
      <c r="E11" s="55" t="s">
        <v>36</v>
      </c>
      <c r="F11" s="55" t="s">
        <v>270</v>
      </c>
      <c r="G11" s="55" t="s">
        <v>37</v>
      </c>
      <c r="H11" s="56" t="s">
        <v>40</v>
      </c>
      <c r="I11" s="56" t="s">
        <v>38</v>
      </c>
      <c r="J11" s="56" t="s">
        <v>269</v>
      </c>
    </row>
    <row r="12" spans="1:11" x14ac:dyDescent="0.25">
      <c r="A12" s="361" t="s">
        <v>2355</v>
      </c>
      <c r="B12" s="231" t="s">
        <v>2354</v>
      </c>
      <c r="C12" s="392" t="s">
        <v>96</v>
      </c>
      <c r="D12" s="317" t="s">
        <v>2361</v>
      </c>
      <c r="E12" s="392" t="s">
        <v>96</v>
      </c>
      <c r="F12" s="305"/>
      <c r="G12" s="305"/>
      <c r="H12" s="305"/>
      <c r="I12" s="305"/>
      <c r="J12" s="305"/>
    </row>
    <row r="13" spans="1:11" x14ac:dyDescent="0.25">
      <c r="A13" s="360" t="s">
        <v>2357</v>
      </c>
      <c r="B13" s="339" t="s">
        <v>1820</v>
      </c>
      <c r="C13" s="392" t="s">
        <v>96</v>
      </c>
      <c r="D13" s="424" t="s">
        <v>110</v>
      </c>
      <c r="E13" s="392" t="s">
        <v>2356</v>
      </c>
      <c r="F13" s="316"/>
      <c r="G13" s="316"/>
      <c r="H13" s="316"/>
      <c r="I13" s="316"/>
      <c r="J13" s="316"/>
    </row>
    <row r="14" spans="1:11" x14ac:dyDescent="0.25">
      <c r="A14" s="360" t="s">
        <v>1767</v>
      </c>
      <c r="B14" s="339" t="s">
        <v>1819</v>
      </c>
      <c r="C14" s="392" t="s">
        <v>96</v>
      </c>
      <c r="D14" s="424" t="s">
        <v>110</v>
      </c>
      <c r="E14" s="312" t="s">
        <v>96</v>
      </c>
      <c r="F14" s="316"/>
      <c r="G14" s="316"/>
      <c r="H14" s="316"/>
      <c r="I14" s="316"/>
      <c r="J14" s="316"/>
    </row>
    <row r="15" spans="1:11" x14ac:dyDescent="0.25">
      <c r="A15" s="360" t="s">
        <v>1768</v>
      </c>
      <c r="B15" s="339" t="s">
        <v>2358</v>
      </c>
      <c r="C15" s="392" t="s">
        <v>96</v>
      </c>
      <c r="D15" s="424" t="s">
        <v>110</v>
      </c>
      <c r="E15" s="85" t="s">
        <v>96</v>
      </c>
      <c r="F15" s="316"/>
      <c r="G15" s="316"/>
      <c r="H15" s="316"/>
      <c r="I15" s="316"/>
      <c r="J15" s="316"/>
    </row>
    <row r="16" spans="1:11" x14ac:dyDescent="0.25">
      <c r="A16" s="360" t="s">
        <v>2359</v>
      </c>
      <c r="B16" s="339" t="s">
        <v>1821</v>
      </c>
      <c r="C16" s="85" t="s">
        <v>96</v>
      </c>
      <c r="D16" s="424" t="s">
        <v>110</v>
      </c>
      <c r="E16" s="317" t="s">
        <v>2360</v>
      </c>
      <c r="F16" s="316"/>
      <c r="G16" s="316"/>
      <c r="H16" s="316"/>
      <c r="I16" s="316"/>
      <c r="J16" s="316"/>
    </row>
    <row r="17" spans="1:10" x14ac:dyDescent="0.25">
      <c r="A17" s="360" t="s">
        <v>1769</v>
      </c>
      <c r="B17" s="339" t="s">
        <v>1823</v>
      </c>
      <c r="C17" s="392" t="s">
        <v>96</v>
      </c>
      <c r="D17" s="424" t="s">
        <v>110</v>
      </c>
      <c r="E17" s="392" t="s">
        <v>96</v>
      </c>
      <c r="F17" s="316"/>
      <c r="G17" s="316"/>
      <c r="H17" s="316"/>
      <c r="I17" s="316"/>
      <c r="J17" s="316"/>
    </row>
    <row r="18" spans="1:10" x14ac:dyDescent="0.25">
      <c r="A18" s="360" t="s">
        <v>2362</v>
      </c>
      <c r="B18" s="339" t="s">
        <v>1824</v>
      </c>
      <c r="C18" s="392" t="s">
        <v>96</v>
      </c>
      <c r="D18" s="424" t="s">
        <v>110</v>
      </c>
      <c r="E18" s="392" t="s">
        <v>96</v>
      </c>
      <c r="F18" s="316"/>
      <c r="G18" s="316"/>
      <c r="H18" s="316"/>
      <c r="I18" s="316"/>
      <c r="J18" s="316"/>
    </row>
    <row r="19" spans="1:10" x14ac:dyDescent="0.25">
      <c r="A19" s="360" t="s">
        <v>2363</v>
      </c>
      <c r="B19" s="339" t="s">
        <v>1825</v>
      </c>
      <c r="C19" s="392" t="s">
        <v>96</v>
      </c>
      <c r="D19" s="424" t="s">
        <v>110</v>
      </c>
      <c r="E19" s="392" t="s">
        <v>96</v>
      </c>
      <c r="F19" s="316"/>
      <c r="G19" s="316"/>
      <c r="H19" s="316"/>
      <c r="I19" s="316"/>
      <c r="J19" s="316"/>
    </row>
    <row r="20" spans="1:10" x14ac:dyDescent="0.25">
      <c r="A20" s="360" t="s">
        <v>2364</v>
      </c>
      <c r="B20" s="339" t="s">
        <v>1822</v>
      </c>
      <c r="C20" s="430" t="s">
        <v>96</v>
      </c>
      <c r="D20" s="424" t="s">
        <v>110</v>
      </c>
      <c r="E20" s="424" t="s">
        <v>110</v>
      </c>
      <c r="F20" s="316"/>
      <c r="G20" s="316"/>
      <c r="H20" s="316"/>
      <c r="I20" s="316"/>
      <c r="J20" s="316"/>
    </row>
    <row r="21" spans="1:10" x14ac:dyDescent="0.25">
      <c r="A21" s="360" t="s">
        <v>2365</v>
      </c>
      <c r="B21" s="425" t="s">
        <v>2366</v>
      </c>
      <c r="C21" s="392" t="s">
        <v>96</v>
      </c>
      <c r="D21" s="424" t="s">
        <v>110</v>
      </c>
      <c r="E21" s="392" t="s">
        <v>96</v>
      </c>
      <c r="F21" s="316"/>
      <c r="G21" s="316"/>
      <c r="H21" s="316"/>
      <c r="I21" s="316"/>
      <c r="J21" s="316"/>
    </row>
    <row r="22" spans="1:10" x14ac:dyDescent="0.25">
      <c r="A22" s="360" t="s">
        <v>1770</v>
      </c>
      <c r="B22" s="426" t="s">
        <v>2367</v>
      </c>
      <c r="C22" s="430" t="s">
        <v>96</v>
      </c>
      <c r="D22" s="424" t="s">
        <v>110</v>
      </c>
      <c r="E22" s="424" t="s">
        <v>110</v>
      </c>
      <c r="F22" s="316"/>
      <c r="G22" s="316"/>
      <c r="H22" s="316"/>
      <c r="I22" s="316"/>
      <c r="J22" s="316"/>
    </row>
    <row r="23" spans="1:10" x14ac:dyDescent="0.25">
      <c r="A23" s="360" t="s">
        <v>1771</v>
      </c>
      <c r="B23" s="426" t="s">
        <v>2368</v>
      </c>
      <c r="C23" s="392" t="s">
        <v>96</v>
      </c>
      <c r="D23" s="424" t="s">
        <v>110</v>
      </c>
      <c r="E23" s="433" t="s">
        <v>96</v>
      </c>
      <c r="F23" s="316"/>
      <c r="G23" s="316"/>
      <c r="H23" s="316"/>
      <c r="I23" s="316"/>
      <c r="J23" s="316"/>
    </row>
    <row r="24" spans="1:10" x14ac:dyDescent="0.25">
      <c r="A24" s="360" t="s">
        <v>1772</v>
      </c>
      <c r="B24" s="426" t="s">
        <v>2369</v>
      </c>
      <c r="C24" s="392" t="s">
        <v>96</v>
      </c>
      <c r="D24" s="424" t="s">
        <v>110</v>
      </c>
      <c r="E24" s="433" t="s">
        <v>96</v>
      </c>
      <c r="F24" s="316"/>
      <c r="G24" s="316"/>
      <c r="H24" s="316"/>
      <c r="I24" s="316"/>
      <c r="J24" s="316"/>
    </row>
    <row r="25" spans="1:10" x14ac:dyDescent="0.25">
      <c r="A25" s="360" t="s">
        <v>1773</v>
      </c>
      <c r="B25" s="426" t="s">
        <v>2370</v>
      </c>
      <c r="C25" s="392" t="s">
        <v>96</v>
      </c>
      <c r="D25" s="424" t="s">
        <v>110</v>
      </c>
      <c r="E25" s="433" t="s">
        <v>96</v>
      </c>
      <c r="F25" s="316"/>
      <c r="G25" s="316"/>
      <c r="H25" s="316"/>
      <c r="I25" s="316"/>
      <c r="J25" s="316"/>
    </row>
    <row r="26" spans="1:10" x14ac:dyDescent="0.25">
      <c r="A26" s="360" t="s">
        <v>1774</v>
      </c>
      <c r="B26" s="237" t="s">
        <v>2371</v>
      </c>
      <c r="C26" s="392" t="s">
        <v>96</v>
      </c>
      <c r="D26" s="424" t="s">
        <v>110</v>
      </c>
      <c r="E26" s="433" t="s">
        <v>96</v>
      </c>
      <c r="F26" s="317"/>
      <c r="G26" s="317"/>
      <c r="H26" s="316"/>
      <c r="I26" s="316"/>
      <c r="J26" s="316"/>
    </row>
    <row r="27" spans="1:10" x14ac:dyDescent="0.25">
      <c r="A27" s="283" t="s">
        <v>1775</v>
      </c>
      <c r="B27" s="426" t="s">
        <v>2372</v>
      </c>
      <c r="C27" s="392" t="s">
        <v>96</v>
      </c>
      <c r="D27" s="424" t="s">
        <v>110</v>
      </c>
      <c r="E27" s="433" t="s">
        <v>96</v>
      </c>
      <c r="F27" s="305"/>
      <c r="G27" s="305"/>
      <c r="H27" s="305"/>
      <c r="I27" s="305"/>
      <c r="J27" s="305"/>
    </row>
    <row r="28" spans="1:10" x14ac:dyDescent="0.25">
      <c r="A28" s="360" t="s">
        <v>1776</v>
      </c>
      <c r="B28" s="426" t="s">
        <v>2373</v>
      </c>
      <c r="C28" s="392" t="s">
        <v>96</v>
      </c>
      <c r="D28" s="424" t="s">
        <v>110</v>
      </c>
      <c r="E28" s="433" t="s">
        <v>96</v>
      </c>
      <c r="F28" s="305"/>
      <c r="G28" s="305"/>
      <c r="H28" s="305"/>
      <c r="I28" s="305"/>
      <c r="J28" s="305"/>
    </row>
    <row r="29" spans="1:10" x14ac:dyDescent="0.25">
      <c r="A29" s="360" t="s">
        <v>1777</v>
      </c>
      <c r="B29" s="426" t="s">
        <v>2374</v>
      </c>
      <c r="C29" s="434" t="s">
        <v>110</v>
      </c>
      <c r="D29" s="428" t="s">
        <v>110</v>
      </c>
      <c r="E29" s="428" t="s">
        <v>110</v>
      </c>
      <c r="F29" s="305"/>
      <c r="G29" s="305"/>
      <c r="H29" s="305"/>
      <c r="I29" s="305"/>
      <c r="J29" s="305"/>
    </row>
    <row r="30" spans="1:10" x14ac:dyDescent="0.25">
      <c r="A30" s="360" t="s">
        <v>1779</v>
      </c>
      <c r="B30" s="237" t="s">
        <v>2375</v>
      </c>
      <c r="C30" s="431" t="s">
        <v>98</v>
      </c>
      <c r="D30" s="429" t="s">
        <v>110</v>
      </c>
      <c r="E30" s="428" t="s">
        <v>110</v>
      </c>
      <c r="F30" s="305"/>
      <c r="G30" s="305"/>
      <c r="H30" s="305"/>
      <c r="I30" s="305"/>
      <c r="J30" s="305"/>
    </row>
    <row r="31" spans="1:10" x14ac:dyDescent="0.25">
      <c r="A31" s="361" t="s">
        <v>1780</v>
      </c>
      <c r="B31" s="432" t="s">
        <v>2376</v>
      </c>
      <c r="C31" s="392" t="s">
        <v>96</v>
      </c>
      <c r="D31" s="429" t="s">
        <v>110</v>
      </c>
      <c r="E31" s="428" t="s">
        <v>110</v>
      </c>
      <c r="F31" s="305"/>
      <c r="G31" s="305"/>
      <c r="H31" s="305"/>
      <c r="I31" s="305"/>
      <c r="J31" s="305"/>
    </row>
    <row r="32" spans="1:10" x14ac:dyDescent="0.25">
      <c r="A32" s="361" t="s">
        <v>1781</v>
      </c>
      <c r="B32" s="426" t="s">
        <v>2377</v>
      </c>
      <c r="C32" s="392" t="s">
        <v>96</v>
      </c>
      <c r="D32" s="429" t="s">
        <v>110</v>
      </c>
      <c r="E32" s="428" t="s">
        <v>110</v>
      </c>
      <c r="F32" s="305"/>
      <c r="G32" s="305"/>
      <c r="H32" s="305"/>
      <c r="I32" s="305"/>
      <c r="J32" s="305"/>
    </row>
    <row r="33" spans="1:10" x14ac:dyDescent="0.25">
      <c r="A33" s="361" t="s">
        <v>1782</v>
      </c>
      <c r="B33" s="426" t="s">
        <v>2378</v>
      </c>
      <c r="C33" s="392" t="s">
        <v>96</v>
      </c>
      <c r="D33" s="424" t="s">
        <v>110</v>
      </c>
      <c r="E33" s="433" t="s">
        <v>96</v>
      </c>
      <c r="F33" s="305"/>
      <c r="G33" s="305"/>
      <c r="H33" s="305"/>
      <c r="I33" s="305"/>
      <c r="J33" s="305"/>
    </row>
    <row r="34" spans="1:10" x14ac:dyDescent="0.25">
      <c r="A34" s="361" t="s">
        <v>1784</v>
      </c>
      <c r="B34" s="426" t="s">
        <v>2379</v>
      </c>
      <c r="C34" s="392" t="s">
        <v>96</v>
      </c>
      <c r="D34" s="424" t="s">
        <v>110</v>
      </c>
      <c r="E34" s="433" t="s">
        <v>96</v>
      </c>
      <c r="F34" s="305"/>
      <c r="G34" s="305"/>
      <c r="H34" s="305"/>
      <c r="I34" s="305"/>
      <c r="J34" s="305"/>
    </row>
    <row r="35" spans="1:10" x14ac:dyDescent="0.25">
      <c r="A35" s="361" t="s">
        <v>1785</v>
      </c>
      <c r="B35" s="426" t="s">
        <v>2380</v>
      </c>
      <c r="C35" s="392" t="s">
        <v>96</v>
      </c>
      <c r="D35" s="424" t="s">
        <v>110</v>
      </c>
      <c r="E35" s="433" t="s">
        <v>96</v>
      </c>
      <c r="F35" s="305"/>
      <c r="G35" s="305"/>
      <c r="H35" s="305"/>
      <c r="I35" s="305"/>
      <c r="J35" s="305"/>
    </row>
    <row r="36" spans="1:10" x14ac:dyDescent="0.25">
      <c r="A36" s="361" t="s">
        <v>1786</v>
      </c>
      <c r="B36" s="426" t="s">
        <v>2381</v>
      </c>
      <c r="C36" s="392" t="s">
        <v>96</v>
      </c>
      <c r="D36" s="429" t="s">
        <v>110</v>
      </c>
      <c r="E36" s="428" t="s">
        <v>110</v>
      </c>
      <c r="F36" s="305"/>
      <c r="G36" s="305"/>
      <c r="H36" s="305"/>
      <c r="I36" s="305"/>
      <c r="J36" s="305"/>
    </row>
    <row r="37" spans="1:10" x14ac:dyDescent="0.25">
      <c r="A37" s="361" t="s">
        <v>1787</v>
      </c>
      <c r="B37" s="237" t="s">
        <v>2382</v>
      </c>
      <c r="C37" s="392" t="s">
        <v>96</v>
      </c>
      <c r="D37" s="429" t="s">
        <v>110</v>
      </c>
      <c r="E37" s="428" t="s">
        <v>110</v>
      </c>
      <c r="F37" s="305"/>
      <c r="G37" s="305"/>
      <c r="H37" s="305"/>
      <c r="I37" s="305"/>
      <c r="J37" s="305"/>
    </row>
    <row r="38" spans="1:10" x14ac:dyDescent="0.25">
      <c r="A38" s="361" t="s">
        <v>1788</v>
      </c>
      <c r="B38" s="426" t="s">
        <v>2383</v>
      </c>
      <c r="C38" s="392" t="s">
        <v>96</v>
      </c>
      <c r="D38" s="429" t="s">
        <v>110</v>
      </c>
      <c r="E38" s="428" t="s">
        <v>110</v>
      </c>
      <c r="F38" s="305"/>
      <c r="G38" s="305"/>
      <c r="H38" s="305"/>
      <c r="I38" s="305"/>
      <c r="J38" s="305"/>
    </row>
    <row r="39" spans="1:10" x14ac:dyDescent="0.25">
      <c r="A39" s="361" t="s">
        <v>1789</v>
      </c>
      <c r="B39" s="426" t="s">
        <v>2384</v>
      </c>
      <c r="C39" s="392" t="s">
        <v>96</v>
      </c>
      <c r="D39" s="424" t="s">
        <v>110</v>
      </c>
      <c r="E39" s="433" t="s">
        <v>96</v>
      </c>
      <c r="F39" s="305"/>
      <c r="G39" s="305"/>
      <c r="H39" s="305"/>
      <c r="I39" s="305"/>
      <c r="J39" s="305"/>
    </row>
    <row r="40" spans="1:10" x14ac:dyDescent="0.25">
      <c r="A40" s="361" t="s">
        <v>1790</v>
      </c>
      <c r="B40" s="426" t="s">
        <v>2385</v>
      </c>
      <c r="C40" s="392" t="s">
        <v>96</v>
      </c>
      <c r="D40" s="424" t="s">
        <v>110</v>
      </c>
      <c r="E40" s="433" t="s">
        <v>96</v>
      </c>
      <c r="F40" s="305"/>
      <c r="G40" s="305"/>
      <c r="H40" s="305"/>
      <c r="I40" s="305"/>
      <c r="J40" s="305"/>
    </row>
    <row r="41" spans="1:10" x14ac:dyDescent="0.25">
      <c r="A41" s="361" t="s">
        <v>1791</v>
      </c>
      <c r="B41" s="426" t="s">
        <v>2386</v>
      </c>
      <c r="C41" s="392" t="s">
        <v>96</v>
      </c>
      <c r="D41" s="424" t="s">
        <v>110</v>
      </c>
      <c r="E41" s="433" t="s">
        <v>96</v>
      </c>
      <c r="F41" s="305"/>
      <c r="G41" s="305"/>
      <c r="H41" s="305"/>
      <c r="I41" s="305"/>
      <c r="J41" s="305"/>
    </row>
    <row r="42" spans="1:10" x14ac:dyDescent="0.25">
      <c r="A42" s="361" t="s">
        <v>1792</v>
      </c>
      <c r="B42" s="426" t="s">
        <v>2387</v>
      </c>
      <c r="C42" s="392" t="s">
        <v>96</v>
      </c>
      <c r="D42" s="424" t="s">
        <v>110</v>
      </c>
      <c r="E42" s="433" t="s">
        <v>96</v>
      </c>
      <c r="F42" s="305"/>
      <c r="G42" s="305"/>
      <c r="H42" s="305"/>
      <c r="I42" s="305"/>
      <c r="J42" s="305"/>
    </row>
    <row r="43" spans="1:10" x14ac:dyDescent="0.25">
      <c r="A43" s="361" t="s">
        <v>1793</v>
      </c>
      <c r="B43" s="426" t="s">
        <v>2388</v>
      </c>
      <c r="C43" s="392" t="s">
        <v>96</v>
      </c>
      <c r="D43" s="424" t="s">
        <v>110</v>
      </c>
      <c r="E43" s="433" t="s">
        <v>96</v>
      </c>
      <c r="F43" s="305"/>
      <c r="G43" s="305"/>
      <c r="H43" s="305"/>
      <c r="I43" s="305"/>
      <c r="J43" s="305"/>
    </row>
    <row r="44" spans="1:10" x14ac:dyDescent="0.25">
      <c r="A44" s="360" t="s">
        <v>2389</v>
      </c>
      <c r="B44" s="426" t="s">
        <v>2390</v>
      </c>
      <c r="C44" s="427" t="s">
        <v>98</v>
      </c>
      <c r="D44" s="424" t="s">
        <v>110</v>
      </c>
      <c r="E44" s="433" t="s">
        <v>96</v>
      </c>
      <c r="F44" s="316"/>
      <c r="G44" s="316"/>
      <c r="H44" s="316"/>
      <c r="I44" s="316"/>
      <c r="J44" s="316"/>
    </row>
    <row r="45" spans="1:10" x14ac:dyDescent="0.25">
      <c r="A45" s="360" t="s">
        <v>1778</v>
      </c>
      <c r="B45" s="426" t="s">
        <v>2391</v>
      </c>
      <c r="C45" s="427" t="s">
        <v>2392</v>
      </c>
      <c r="D45" s="429" t="s">
        <v>110</v>
      </c>
      <c r="E45" s="428" t="s">
        <v>110</v>
      </c>
      <c r="F45" s="305"/>
      <c r="G45" s="305"/>
      <c r="H45" s="305"/>
      <c r="I45" s="305"/>
      <c r="J45" s="305"/>
    </row>
    <row r="46" spans="1:10" x14ac:dyDescent="0.25">
      <c r="A46" s="314" t="s">
        <v>1872</v>
      </c>
      <c r="B46" s="315" t="s">
        <v>2393</v>
      </c>
      <c r="C46" s="433" t="s">
        <v>96</v>
      </c>
      <c r="D46" s="424" t="s">
        <v>110</v>
      </c>
      <c r="E46" s="433" t="s">
        <v>96</v>
      </c>
      <c r="F46" s="316"/>
      <c r="G46" s="317"/>
      <c r="H46" s="316"/>
      <c r="I46" s="316"/>
      <c r="J46" s="316"/>
    </row>
    <row r="47" spans="1:10" x14ac:dyDescent="0.25">
      <c r="A47" s="361" t="s">
        <v>1783</v>
      </c>
      <c r="B47" s="426" t="s">
        <v>2394</v>
      </c>
      <c r="C47" s="433" t="s">
        <v>96</v>
      </c>
      <c r="D47" s="424" t="s">
        <v>110</v>
      </c>
      <c r="E47" s="433" t="s">
        <v>96</v>
      </c>
      <c r="F47" s="305"/>
      <c r="G47" s="305"/>
      <c r="H47" s="305"/>
      <c r="I47" s="305"/>
      <c r="J47" s="305"/>
    </row>
    <row r="48" spans="1:10" x14ac:dyDescent="0.25">
      <c r="A48" s="361" t="s">
        <v>1794</v>
      </c>
      <c r="B48" s="426" t="s">
        <v>2395</v>
      </c>
      <c r="C48" s="433" t="s">
        <v>96</v>
      </c>
      <c r="D48" s="424" t="s">
        <v>110</v>
      </c>
      <c r="E48" s="433" t="s">
        <v>96</v>
      </c>
      <c r="F48" s="305"/>
      <c r="G48" s="305"/>
      <c r="H48" s="305"/>
      <c r="I48" s="305"/>
      <c r="J48" s="305"/>
    </row>
  </sheetData>
  <autoFilter ref="A11:J11">
    <sortState ref="A12:J49">
      <sortCondition ref="C11"/>
    </sortState>
  </autoFilter>
  <mergeCells count="3">
    <mergeCell ref="F10:G10"/>
    <mergeCell ref="H10:J10"/>
    <mergeCell ref="C10:E10"/>
  </mergeCells>
  <pageMargins left="0.7" right="0.7" top="0.75" bottom="0.75" header="0.3" footer="0.3"/>
  <pageSetup paperSize="9" orientation="landscape" horizontalDpi="4294967293" vertic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22"/>
  <sheetViews>
    <sheetView topLeftCell="A25" workbookViewId="0">
      <selection activeCell="A12" sqref="A12"/>
    </sheetView>
  </sheetViews>
  <sheetFormatPr baseColWidth="10" defaultColWidth="9.140625" defaultRowHeight="15" x14ac:dyDescent="0.25"/>
  <cols>
    <col min="1" max="1" width="41.140625" customWidth="1"/>
    <col min="2" max="2" width="26.5703125" customWidth="1"/>
    <col min="3" max="3" width="8" customWidth="1"/>
    <col min="4" max="4" width="8.28515625" customWidth="1"/>
    <col min="5" max="5" width="8.140625" style="121" customWidth="1"/>
    <col min="6" max="6" width="10.85546875" customWidth="1"/>
    <col min="7" max="7" width="11.7109375" customWidth="1"/>
    <col min="8" max="8" width="8.28515625" customWidth="1"/>
    <col min="9" max="9" width="8.85546875" customWidth="1"/>
    <col min="10" max="10" width="8.28515625" customWidth="1"/>
  </cols>
  <sheetData>
    <row r="1" spans="1:14" ht="15" customHeight="1" x14ac:dyDescent="0.25">
      <c r="A1" s="271" t="s">
        <v>58</v>
      </c>
      <c r="B1" s="12"/>
      <c r="C1" s="12"/>
      <c r="D1" s="395"/>
      <c r="E1" s="440"/>
      <c r="G1" s="396"/>
      <c r="H1" s="396"/>
    </row>
    <row r="2" spans="1:14" ht="15" customHeight="1" x14ac:dyDescent="0.25">
      <c r="A2" s="268" t="s">
        <v>59</v>
      </c>
      <c r="B2" s="12"/>
      <c r="C2" s="396" t="s">
        <v>41</v>
      </c>
      <c r="D2" s="395"/>
      <c r="E2" s="440"/>
      <c r="G2" s="397" t="s">
        <v>114</v>
      </c>
      <c r="H2" s="396"/>
      <c r="N2" s="398" t="s">
        <v>1916</v>
      </c>
    </row>
    <row r="3" spans="1:14" ht="15.75" customHeight="1" x14ac:dyDescent="0.25">
      <c r="A3" s="6" t="s">
        <v>1</v>
      </c>
      <c r="B3" s="12"/>
      <c r="C3" s="396" t="s">
        <v>42</v>
      </c>
      <c r="D3" s="395"/>
      <c r="E3" s="440"/>
      <c r="G3" s="399" t="s">
        <v>113</v>
      </c>
      <c r="H3" s="396"/>
    </row>
    <row r="4" spans="1:14" ht="14.25" customHeight="1" x14ac:dyDescent="0.25">
      <c r="A4" s="6" t="s">
        <v>2</v>
      </c>
      <c r="B4" s="12"/>
      <c r="C4" s="396" t="s">
        <v>43</v>
      </c>
      <c r="G4" s="400" t="s">
        <v>112</v>
      </c>
      <c r="H4" s="396"/>
    </row>
    <row r="5" spans="1:14" ht="15.75" customHeight="1" x14ac:dyDescent="0.3">
      <c r="A5" s="401" t="s">
        <v>2618</v>
      </c>
      <c r="B5" s="12"/>
      <c r="C5" s="396" t="s">
        <v>271</v>
      </c>
      <c r="D5" s="6"/>
      <c r="G5" s="402" t="s">
        <v>111</v>
      </c>
      <c r="H5" s="396"/>
    </row>
    <row r="6" spans="1:14" ht="15.75" x14ac:dyDescent="0.25">
      <c r="A6" t="s">
        <v>1734</v>
      </c>
      <c r="B6" s="12"/>
      <c r="C6" s="396" t="s">
        <v>44</v>
      </c>
      <c r="D6" s="12"/>
      <c r="G6" s="403" t="s">
        <v>115</v>
      </c>
      <c r="H6" s="396"/>
    </row>
    <row r="7" spans="1:14" ht="15.75" x14ac:dyDescent="0.25">
      <c r="B7" s="12"/>
      <c r="C7" s="396" t="s">
        <v>45</v>
      </c>
      <c r="D7" s="12"/>
      <c r="G7" s="404" t="s">
        <v>116</v>
      </c>
      <c r="H7" s="396"/>
    </row>
    <row r="8" spans="1:14" ht="15.75" x14ac:dyDescent="0.25">
      <c r="B8" s="12"/>
      <c r="C8" s="396" t="s">
        <v>100</v>
      </c>
      <c r="D8" s="12"/>
      <c r="G8" s="405" t="s">
        <v>117</v>
      </c>
      <c r="H8" s="396"/>
    </row>
    <row r="9" spans="1:14" ht="15.75" x14ac:dyDescent="0.25">
      <c r="B9" s="12"/>
      <c r="C9" s="396" t="s">
        <v>268</v>
      </c>
      <c r="D9" s="12"/>
      <c r="F9" s="6"/>
      <c r="G9" s="6"/>
      <c r="H9" s="6"/>
      <c r="I9" s="6"/>
      <c r="J9" s="6"/>
    </row>
    <row r="10" spans="1:14" ht="15" customHeight="1" x14ac:dyDescent="0.25">
      <c r="A10" s="302"/>
      <c r="B10" s="303"/>
      <c r="C10" s="554" t="s">
        <v>32</v>
      </c>
      <c r="D10" s="555"/>
      <c r="E10" s="556"/>
      <c r="F10" s="555" t="s">
        <v>33</v>
      </c>
      <c r="G10" s="555"/>
      <c r="H10" s="554" t="s">
        <v>46</v>
      </c>
      <c r="I10" s="555"/>
      <c r="J10" s="556"/>
    </row>
    <row r="11" spans="1:14" ht="15.75" customHeight="1" x14ac:dyDescent="0.25">
      <c r="A11" s="302" t="s">
        <v>31</v>
      </c>
      <c r="B11" s="303" t="s">
        <v>30</v>
      </c>
      <c r="C11" s="378" t="s">
        <v>34</v>
      </c>
      <c r="D11" s="378" t="s">
        <v>35</v>
      </c>
      <c r="E11" s="441" t="s">
        <v>36</v>
      </c>
      <c r="F11" s="378" t="s">
        <v>270</v>
      </c>
      <c r="G11" s="378" t="s">
        <v>37</v>
      </c>
      <c r="H11" s="378" t="s">
        <v>40</v>
      </c>
      <c r="I11" s="378" t="s">
        <v>38</v>
      </c>
      <c r="J11" s="378" t="s">
        <v>269</v>
      </c>
    </row>
    <row r="12" spans="1:14" x14ac:dyDescent="0.25">
      <c r="A12" s="460" t="s">
        <v>1917</v>
      </c>
      <c r="B12" s="466"/>
      <c r="C12" s="439" t="s">
        <v>97</v>
      </c>
      <c r="D12" s="84" t="s">
        <v>110</v>
      </c>
      <c r="E12" s="84" t="s">
        <v>110</v>
      </c>
      <c r="F12" s="406"/>
      <c r="G12" s="406"/>
      <c r="H12" s="406"/>
      <c r="I12" s="406"/>
      <c r="J12" s="412"/>
      <c r="K12" s="451" t="s">
        <v>2495</v>
      </c>
    </row>
    <row r="13" spans="1:14" ht="15.75" x14ac:dyDescent="0.25">
      <c r="A13" s="283" t="s">
        <v>2411</v>
      </c>
      <c r="B13" s="407"/>
      <c r="C13" s="439" t="s">
        <v>97</v>
      </c>
      <c r="D13" s="84" t="s">
        <v>110</v>
      </c>
      <c r="E13" s="84" t="s">
        <v>110</v>
      </c>
      <c r="F13" s="408"/>
      <c r="G13" s="50"/>
      <c r="H13" s="51"/>
      <c r="I13" s="51"/>
      <c r="J13" s="136"/>
      <c r="K13" s="451" t="s">
        <v>2495</v>
      </c>
      <c r="L13" s="84"/>
    </row>
    <row r="14" spans="1:14" x14ac:dyDescent="0.25">
      <c r="A14" s="462" t="s">
        <v>1918</v>
      </c>
      <c r="B14" s="409"/>
      <c r="C14" s="439" t="s">
        <v>97</v>
      </c>
      <c r="D14" s="437" t="s">
        <v>110</v>
      </c>
      <c r="E14" s="437" t="s">
        <v>110</v>
      </c>
      <c r="F14" s="408"/>
      <c r="G14" s="408"/>
      <c r="H14" s="408"/>
      <c r="I14" s="408"/>
      <c r="J14" s="124"/>
      <c r="K14" s="451" t="s">
        <v>2495</v>
      </c>
    </row>
    <row r="15" spans="1:14" x14ac:dyDescent="0.25">
      <c r="A15" s="462" t="s">
        <v>2407</v>
      </c>
      <c r="B15" s="414"/>
      <c r="C15" s="439" t="s">
        <v>97</v>
      </c>
      <c r="D15" s="437" t="s">
        <v>110</v>
      </c>
      <c r="E15" s="437" t="s">
        <v>110</v>
      </c>
      <c r="F15" s="408"/>
      <c r="G15" s="408"/>
      <c r="H15" s="408"/>
      <c r="I15" s="408"/>
      <c r="J15" s="124"/>
      <c r="K15" s="451" t="s">
        <v>2495</v>
      </c>
    </row>
    <row r="16" spans="1:14" x14ac:dyDescent="0.25">
      <c r="A16" s="462" t="s">
        <v>2408</v>
      </c>
      <c r="B16" s="414"/>
      <c r="C16" s="471" t="s">
        <v>99</v>
      </c>
      <c r="D16" s="437" t="s">
        <v>110</v>
      </c>
      <c r="E16" s="437" t="s">
        <v>110</v>
      </c>
      <c r="F16" s="408"/>
      <c r="G16" s="408"/>
      <c r="H16" s="408"/>
      <c r="I16" s="408"/>
      <c r="J16" s="124"/>
      <c r="K16" s="451" t="s">
        <v>2495</v>
      </c>
    </row>
    <row r="17" spans="1:11" x14ac:dyDescent="0.25">
      <c r="A17" s="462" t="s">
        <v>1919</v>
      </c>
      <c r="B17" s="414"/>
      <c r="C17" s="439" t="s">
        <v>97</v>
      </c>
      <c r="D17" s="437" t="s">
        <v>110</v>
      </c>
      <c r="E17" s="437" t="s">
        <v>110</v>
      </c>
      <c r="F17" s="408"/>
      <c r="G17" s="408"/>
      <c r="H17" s="408"/>
      <c r="I17" s="408"/>
      <c r="J17" s="124"/>
      <c r="K17" s="451" t="s">
        <v>2495</v>
      </c>
    </row>
    <row r="18" spans="1:11" x14ac:dyDescent="0.25">
      <c r="A18" s="462" t="s">
        <v>1920</v>
      </c>
      <c r="B18" s="414"/>
      <c r="C18" s="472" t="s">
        <v>110</v>
      </c>
      <c r="D18" s="437" t="s">
        <v>110</v>
      </c>
      <c r="E18" s="437" t="s">
        <v>110</v>
      </c>
      <c r="F18" s="408"/>
      <c r="G18" s="408"/>
      <c r="H18" s="408"/>
      <c r="I18" s="408"/>
      <c r="J18" s="124"/>
      <c r="K18" s="409"/>
    </row>
    <row r="19" spans="1:11" x14ac:dyDescent="0.25">
      <c r="A19" s="462" t="s">
        <v>2410</v>
      </c>
      <c r="B19" s="414"/>
      <c r="C19" s="472" t="s">
        <v>110</v>
      </c>
      <c r="D19" s="437" t="s">
        <v>110</v>
      </c>
      <c r="E19" s="437" t="s">
        <v>110</v>
      </c>
      <c r="F19" s="408"/>
      <c r="G19" s="408"/>
      <c r="H19" s="408"/>
      <c r="I19" s="408"/>
      <c r="J19" s="124"/>
      <c r="K19" s="409"/>
    </row>
    <row r="20" spans="1:11" x14ac:dyDescent="0.25">
      <c r="A20" s="462" t="s">
        <v>2409</v>
      </c>
      <c r="B20" s="414"/>
      <c r="C20" s="437" t="s">
        <v>110</v>
      </c>
      <c r="D20" s="437" t="s">
        <v>110</v>
      </c>
      <c r="E20" s="437" t="s">
        <v>110</v>
      </c>
      <c r="F20" s="408"/>
      <c r="G20" s="408"/>
      <c r="H20" s="408"/>
      <c r="I20" s="408"/>
      <c r="J20" s="124"/>
      <c r="K20" s="409"/>
    </row>
    <row r="21" spans="1:11" x14ac:dyDescent="0.25">
      <c r="A21" s="462" t="s">
        <v>1921</v>
      </c>
      <c r="B21" s="414"/>
      <c r="C21" s="438" t="s">
        <v>96</v>
      </c>
      <c r="D21" s="437" t="s">
        <v>110</v>
      </c>
      <c r="E21" s="437" t="s">
        <v>110</v>
      </c>
      <c r="F21" s="408"/>
      <c r="G21" s="408"/>
      <c r="H21" s="408"/>
      <c r="I21" s="408"/>
      <c r="J21" s="124"/>
      <c r="K21" s="451" t="s">
        <v>2495</v>
      </c>
    </row>
    <row r="22" spans="1:11" x14ac:dyDescent="0.25">
      <c r="A22" s="462" t="s">
        <v>1922</v>
      </c>
      <c r="B22" s="414"/>
      <c r="C22" s="437" t="s">
        <v>110</v>
      </c>
      <c r="D22" s="437" t="s">
        <v>110</v>
      </c>
      <c r="E22" s="437" t="s">
        <v>110</v>
      </c>
      <c r="F22" s="408"/>
      <c r="G22" s="408"/>
      <c r="H22" s="408"/>
      <c r="I22" s="408"/>
      <c r="J22" s="124"/>
      <c r="K22" s="409"/>
    </row>
    <row r="23" spans="1:11" ht="15.75" x14ac:dyDescent="0.25">
      <c r="A23" s="283" t="s">
        <v>2412</v>
      </c>
      <c r="B23" s="467" t="s">
        <v>2396</v>
      </c>
      <c r="C23" s="438" t="s">
        <v>96</v>
      </c>
      <c r="D23" s="84" t="s">
        <v>110</v>
      </c>
      <c r="E23" s="84" t="s">
        <v>110</v>
      </c>
      <c r="F23" s="408"/>
      <c r="G23" s="50"/>
      <c r="H23" s="51"/>
      <c r="I23" s="51"/>
      <c r="J23" s="136"/>
      <c r="K23" s="451" t="s">
        <v>2495</v>
      </c>
    </row>
    <row r="24" spans="1:11" x14ac:dyDescent="0.25">
      <c r="A24" s="462" t="s">
        <v>1923</v>
      </c>
      <c r="B24" s="468" t="s">
        <v>2413</v>
      </c>
      <c r="C24" s="439" t="s">
        <v>97</v>
      </c>
      <c r="D24" s="437" t="s">
        <v>110</v>
      </c>
      <c r="E24" s="438" t="s">
        <v>96</v>
      </c>
      <c r="F24" s="408"/>
      <c r="G24" s="408"/>
      <c r="H24" s="408"/>
      <c r="I24" s="408"/>
      <c r="J24" s="124"/>
      <c r="K24" s="451" t="s">
        <v>2495</v>
      </c>
    </row>
    <row r="25" spans="1:11" x14ac:dyDescent="0.25">
      <c r="A25" s="462" t="s">
        <v>1924</v>
      </c>
      <c r="B25" s="414"/>
      <c r="C25" s="437" t="s">
        <v>110</v>
      </c>
      <c r="D25" s="437" t="s">
        <v>110</v>
      </c>
      <c r="E25" s="437" t="s">
        <v>110</v>
      </c>
      <c r="F25" s="408"/>
      <c r="G25" s="408"/>
      <c r="H25" s="408"/>
      <c r="I25" s="408"/>
      <c r="J25" s="124"/>
      <c r="K25" s="409"/>
    </row>
    <row r="26" spans="1:11" x14ac:dyDescent="0.25">
      <c r="A26" s="462" t="s">
        <v>1925</v>
      </c>
      <c r="B26" s="414"/>
      <c r="C26" s="437" t="s">
        <v>110</v>
      </c>
      <c r="D26" s="437" t="s">
        <v>110</v>
      </c>
      <c r="E26" s="437" t="s">
        <v>110</v>
      </c>
      <c r="F26" s="408"/>
      <c r="G26" s="408"/>
      <c r="H26" s="408"/>
      <c r="I26" s="408"/>
      <c r="J26" s="124"/>
      <c r="K26" s="409"/>
    </row>
    <row r="27" spans="1:11" x14ac:dyDescent="0.25">
      <c r="A27" s="462" t="s">
        <v>2414</v>
      </c>
      <c r="B27" s="414"/>
      <c r="C27" s="437" t="s">
        <v>110</v>
      </c>
      <c r="D27" s="437" t="s">
        <v>110</v>
      </c>
      <c r="E27" s="437" t="s">
        <v>110</v>
      </c>
      <c r="F27" s="408"/>
      <c r="G27" s="408"/>
      <c r="H27" s="408"/>
      <c r="I27" s="408"/>
      <c r="J27" s="124"/>
      <c r="K27" s="409"/>
    </row>
    <row r="28" spans="1:11" x14ac:dyDescent="0.25">
      <c r="A28" s="462" t="s">
        <v>1926</v>
      </c>
      <c r="B28" s="414"/>
      <c r="C28" s="437" t="s">
        <v>110</v>
      </c>
      <c r="D28" s="437" t="s">
        <v>110</v>
      </c>
      <c r="E28" s="437" t="s">
        <v>110</v>
      </c>
      <c r="F28" s="408"/>
      <c r="G28" s="408"/>
      <c r="H28" s="408"/>
      <c r="I28" s="408"/>
      <c r="J28" s="124"/>
      <c r="K28" s="409"/>
    </row>
    <row r="29" spans="1:11" x14ac:dyDescent="0.25">
      <c r="A29" s="465" t="s">
        <v>1927</v>
      </c>
      <c r="B29" s="470" t="s">
        <v>2415</v>
      </c>
      <c r="C29" s="438" t="s">
        <v>96</v>
      </c>
      <c r="D29" s="480" t="s">
        <v>110</v>
      </c>
      <c r="E29" s="480" t="s">
        <v>110</v>
      </c>
      <c r="F29" s="411"/>
      <c r="G29" s="411"/>
      <c r="H29" s="410"/>
      <c r="I29" s="410"/>
      <c r="J29" s="144"/>
      <c r="K29" s="451" t="s">
        <v>2495</v>
      </c>
    </row>
    <row r="30" spans="1:11" x14ac:dyDescent="0.25">
      <c r="A30" s="460" t="s">
        <v>1928</v>
      </c>
      <c r="B30" s="469"/>
      <c r="C30" s="438" t="s">
        <v>96</v>
      </c>
      <c r="D30" s="437" t="s">
        <v>110</v>
      </c>
      <c r="E30" s="437" t="s">
        <v>110</v>
      </c>
      <c r="F30" s="406"/>
      <c r="G30" s="406"/>
      <c r="H30" s="406"/>
      <c r="I30" s="406"/>
      <c r="J30" s="412"/>
      <c r="K30" s="451" t="s">
        <v>2495</v>
      </c>
    </row>
    <row r="31" spans="1:11" x14ac:dyDescent="0.25">
      <c r="A31" s="462" t="s">
        <v>1929</v>
      </c>
      <c r="B31" s="468" t="s">
        <v>2416</v>
      </c>
      <c r="C31" s="439" t="s">
        <v>97</v>
      </c>
      <c r="D31" s="437" t="s">
        <v>110</v>
      </c>
      <c r="E31" s="437" t="s">
        <v>110</v>
      </c>
      <c r="F31" s="408"/>
      <c r="G31" s="76"/>
      <c r="H31" s="408"/>
      <c r="I31" s="408"/>
      <c r="J31" s="124"/>
      <c r="K31" s="451" t="s">
        <v>2495</v>
      </c>
    </row>
    <row r="32" spans="1:11" x14ac:dyDescent="0.25">
      <c r="A32" s="462" t="s">
        <v>1930</v>
      </c>
      <c r="B32" s="409"/>
      <c r="C32" s="438" t="s">
        <v>96</v>
      </c>
      <c r="D32" s="437" t="s">
        <v>110</v>
      </c>
      <c r="E32" s="437" t="s">
        <v>110</v>
      </c>
      <c r="F32" s="51"/>
      <c r="G32" s="51"/>
      <c r="H32" s="51"/>
      <c r="I32" s="51"/>
      <c r="J32" s="364"/>
      <c r="K32" s="451" t="s">
        <v>2495</v>
      </c>
    </row>
    <row r="33" spans="1:11" x14ac:dyDescent="0.25">
      <c r="A33" s="462" t="s">
        <v>2417</v>
      </c>
      <c r="B33" s="409"/>
      <c r="C33" s="438" t="s">
        <v>96</v>
      </c>
      <c r="D33" s="437" t="s">
        <v>110</v>
      </c>
      <c r="E33" s="437" t="s">
        <v>110</v>
      </c>
      <c r="F33" s="51"/>
      <c r="G33" s="51"/>
      <c r="H33" s="51"/>
      <c r="I33" s="51"/>
      <c r="J33" s="364"/>
      <c r="K33" s="451" t="s">
        <v>2495</v>
      </c>
    </row>
    <row r="34" spans="1:11" x14ac:dyDescent="0.25">
      <c r="A34" s="462" t="s">
        <v>2418</v>
      </c>
      <c r="B34" s="409"/>
      <c r="C34" s="438" t="s">
        <v>96</v>
      </c>
      <c r="D34" s="437" t="s">
        <v>110</v>
      </c>
      <c r="E34" s="437" t="s">
        <v>110</v>
      </c>
      <c r="F34" s="51"/>
      <c r="G34" s="51"/>
      <c r="H34" s="51"/>
      <c r="I34" s="51"/>
      <c r="J34" s="364"/>
      <c r="K34" s="451" t="s">
        <v>2495</v>
      </c>
    </row>
    <row r="35" spans="1:11" x14ac:dyDescent="0.25">
      <c r="A35" s="413" t="s">
        <v>2419</v>
      </c>
      <c r="B35" s="409"/>
      <c r="C35" s="438" t="s">
        <v>96</v>
      </c>
      <c r="D35" s="437" t="s">
        <v>110</v>
      </c>
      <c r="E35" s="437" t="s">
        <v>110</v>
      </c>
      <c r="F35" s="51"/>
      <c r="G35" s="51"/>
      <c r="H35" s="51"/>
      <c r="I35" s="51"/>
      <c r="J35" s="364"/>
      <c r="K35" s="451" t="s">
        <v>2495</v>
      </c>
    </row>
    <row r="36" spans="1:11" x14ac:dyDescent="0.25">
      <c r="A36" s="413" t="s">
        <v>1931</v>
      </c>
      <c r="B36" s="409"/>
      <c r="C36" s="438" t="s">
        <v>96</v>
      </c>
      <c r="D36" s="478" t="s">
        <v>110</v>
      </c>
      <c r="E36" s="478" t="s">
        <v>110</v>
      </c>
      <c r="F36" s="51"/>
      <c r="G36" s="51"/>
      <c r="H36" s="51"/>
      <c r="I36" s="51"/>
      <c r="J36" s="364"/>
      <c r="K36" s="487" t="s">
        <v>2495</v>
      </c>
    </row>
    <row r="37" spans="1:11" x14ac:dyDescent="0.25">
      <c r="A37" s="413" t="s">
        <v>1932</v>
      </c>
      <c r="B37" s="409"/>
      <c r="C37" s="437" t="s">
        <v>110</v>
      </c>
      <c r="D37" s="437" t="s">
        <v>110</v>
      </c>
      <c r="E37" s="437" t="s">
        <v>110</v>
      </c>
      <c r="F37" s="142"/>
      <c r="G37" s="142"/>
      <c r="H37" s="51"/>
      <c r="I37" s="51"/>
      <c r="J37" s="364"/>
      <c r="K37" s="409"/>
    </row>
    <row r="38" spans="1:11" x14ac:dyDescent="0.25">
      <c r="A38" s="413" t="s">
        <v>1933</v>
      </c>
      <c r="B38" s="409"/>
      <c r="C38" s="437" t="s">
        <v>110</v>
      </c>
      <c r="D38" s="437" t="s">
        <v>110</v>
      </c>
      <c r="E38" s="437" t="s">
        <v>110</v>
      </c>
      <c r="F38" s="51"/>
      <c r="G38" s="51"/>
      <c r="H38" s="51"/>
      <c r="I38" s="51"/>
      <c r="J38" s="364"/>
      <c r="K38" s="409"/>
    </row>
    <row r="39" spans="1:11" x14ac:dyDescent="0.25">
      <c r="A39" s="413" t="s">
        <v>1934</v>
      </c>
      <c r="B39" s="409"/>
      <c r="C39" s="472" t="s">
        <v>110</v>
      </c>
      <c r="D39" s="437" t="s">
        <v>110</v>
      </c>
      <c r="E39" s="437" t="s">
        <v>110</v>
      </c>
      <c r="F39" s="51"/>
      <c r="G39" s="51"/>
      <c r="H39" s="51"/>
      <c r="I39" s="51"/>
      <c r="J39" s="364"/>
      <c r="K39" s="409"/>
    </row>
    <row r="40" spans="1:11" x14ac:dyDescent="0.25">
      <c r="A40" s="413" t="s">
        <v>1935</v>
      </c>
      <c r="B40" s="409"/>
      <c r="C40" s="437" t="s">
        <v>110</v>
      </c>
      <c r="D40" s="437" t="s">
        <v>110</v>
      </c>
      <c r="E40" s="437" t="s">
        <v>110</v>
      </c>
      <c r="F40" s="51"/>
      <c r="G40" s="51"/>
      <c r="H40" s="51"/>
      <c r="I40" s="51"/>
      <c r="J40" s="364"/>
      <c r="K40" s="409"/>
    </row>
    <row r="41" spans="1:11" x14ac:dyDescent="0.25">
      <c r="A41" s="413" t="s">
        <v>1936</v>
      </c>
      <c r="B41" s="409"/>
      <c r="C41" s="437" t="s">
        <v>110</v>
      </c>
      <c r="D41" s="437" t="s">
        <v>110</v>
      </c>
      <c r="E41" s="437" t="s">
        <v>110</v>
      </c>
      <c r="F41" s="51"/>
      <c r="G41" s="51"/>
      <c r="H41" s="51"/>
      <c r="I41" s="51"/>
      <c r="J41" s="364"/>
    </row>
    <row r="42" spans="1:11" x14ac:dyDescent="0.25">
      <c r="A42" s="413" t="s">
        <v>1937</v>
      </c>
      <c r="B42" s="468" t="s">
        <v>2420</v>
      </c>
      <c r="C42" s="437" t="s">
        <v>110</v>
      </c>
      <c r="D42" s="437" t="s">
        <v>110</v>
      </c>
      <c r="E42" s="437" t="s">
        <v>110</v>
      </c>
      <c r="F42" s="51"/>
      <c r="G42" s="51"/>
      <c r="H42" s="51"/>
      <c r="I42" s="51"/>
      <c r="J42" s="364"/>
    </row>
    <row r="43" spans="1:11" x14ac:dyDescent="0.25">
      <c r="A43" s="413" t="s">
        <v>1938</v>
      </c>
      <c r="B43" s="409"/>
      <c r="C43" s="439" t="s">
        <v>97</v>
      </c>
      <c r="D43" s="437" t="s">
        <v>110</v>
      </c>
      <c r="E43" s="438" t="s">
        <v>96</v>
      </c>
      <c r="F43" s="51"/>
      <c r="G43" s="51"/>
      <c r="H43" s="51"/>
      <c r="I43" s="51"/>
      <c r="J43" s="364"/>
      <c r="K43" s="487" t="s">
        <v>2495</v>
      </c>
    </row>
    <row r="44" spans="1:11" x14ac:dyDescent="0.25">
      <c r="A44" s="413" t="s">
        <v>1939</v>
      </c>
      <c r="B44" s="409"/>
      <c r="C44" s="438" t="s">
        <v>96</v>
      </c>
      <c r="D44" s="437" t="s">
        <v>110</v>
      </c>
      <c r="E44" s="438" t="s">
        <v>96</v>
      </c>
      <c r="F44" s="51"/>
      <c r="G44" s="51"/>
      <c r="H44" s="51"/>
      <c r="I44" s="51"/>
      <c r="J44" s="364"/>
      <c r="K44" s="451" t="s">
        <v>2495</v>
      </c>
    </row>
    <row r="45" spans="1:11" x14ac:dyDescent="0.25">
      <c r="A45" s="413" t="s">
        <v>1940</v>
      </c>
      <c r="B45" s="409"/>
      <c r="C45" s="437" t="s">
        <v>110</v>
      </c>
      <c r="D45" s="437" t="s">
        <v>110</v>
      </c>
      <c r="E45" s="437" t="s">
        <v>110</v>
      </c>
      <c r="F45" s="51"/>
      <c r="G45" s="51"/>
      <c r="H45" s="51"/>
      <c r="I45" s="51"/>
      <c r="J45" s="364"/>
    </row>
    <row r="46" spans="1:11" x14ac:dyDescent="0.25">
      <c r="A46" s="413" t="s">
        <v>2421</v>
      </c>
      <c r="C46" s="478" t="s">
        <v>110</v>
      </c>
      <c r="D46" s="478" t="s">
        <v>110</v>
      </c>
      <c r="E46" s="478" t="s">
        <v>110</v>
      </c>
      <c r="F46" s="51"/>
      <c r="G46" s="51"/>
      <c r="H46" s="51"/>
      <c r="I46" s="51"/>
      <c r="J46" s="364"/>
    </row>
    <row r="47" spans="1:11" ht="15.75" x14ac:dyDescent="0.25">
      <c r="A47" s="461" t="s">
        <v>2596</v>
      </c>
      <c r="B47" s="467" t="s">
        <v>897</v>
      </c>
      <c r="C47" s="438" t="s">
        <v>96</v>
      </c>
      <c r="D47" s="84" t="s">
        <v>110</v>
      </c>
      <c r="E47" s="442" t="s">
        <v>96</v>
      </c>
      <c r="F47" s="408"/>
      <c r="G47" s="50"/>
      <c r="H47" s="51"/>
      <c r="I47" s="51"/>
      <c r="J47" s="125"/>
      <c r="K47" s="451" t="s">
        <v>2495</v>
      </c>
    </row>
    <row r="48" spans="1:11" ht="15.75" x14ac:dyDescent="0.25">
      <c r="A48" s="461" t="s">
        <v>2597</v>
      </c>
      <c r="B48" s="407" t="s">
        <v>2397</v>
      </c>
      <c r="C48" s="438" t="s">
        <v>96</v>
      </c>
      <c r="D48" s="84" t="s">
        <v>110</v>
      </c>
      <c r="E48" s="442" t="s">
        <v>96</v>
      </c>
      <c r="F48" s="408"/>
      <c r="G48" s="50"/>
      <c r="H48" s="51"/>
      <c r="I48" s="51"/>
      <c r="J48" s="136"/>
      <c r="K48" s="487" t="s">
        <v>2495</v>
      </c>
    </row>
    <row r="49" spans="1:11" x14ac:dyDescent="0.25">
      <c r="A49" s="413" t="s">
        <v>1941</v>
      </c>
      <c r="B49" s="409"/>
      <c r="C49" s="477" t="s">
        <v>278</v>
      </c>
      <c r="D49" s="437" t="s">
        <v>110</v>
      </c>
      <c r="E49" s="438" t="s">
        <v>96</v>
      </c>
      <c r="F49" s="51"/>
      <c r="G49" s="51"/>
      <c r="H49" s="51"/>
      <c r="I49" s="51"/>
      <c r="J49" s="364"/>
      <c r="K49" s="487" t="s">
        <v>2495</v>
      </c>
    </row>
    <row r="50" spans="1:11" x14ac:dyDescent="0.25">
      <c r="A50" s="413" t="s">
        <v>1942</v>
      </c>
      <c r="B50" s="409"/>
      <c r="C50" s="439" t="s">
        <v>97</v>
      </c>
      <c r="D50" s="437" t="s">
        <v>110</v>
      </c>
      <c r="E50" s="439" t="s">
        <v>97</v>
      </c>
      <c r="F50" s="51"/>
      <c r="G50" s="51"/>
      <c r="H50" s="51"/>
      <c r="I50" s="51"/>
      <c r="J50" s="364"/>
      <c r="K50" s="487" t="s">
        <v>2495</v>
      </c>
    </row>
    <row r="51" spans="1:11" ht="15.75" x14ac:dyDescent="0.25">
      <c r="A51" s="461" t="s">
        <v>2598</v>
      </c>
      <c r="B51" s="467" t="s">
        <v>897</v>
      </c>
      <c r="C51" s="439" t="s">
        <v>97</v>
      </c>
      <c r="D51" s="84" t="s">
        <v>110</v>
      </c>
      <c r="E51" s="442" t="s">
        <v>96</v>
      </c>
      <c r="F51" s="483"/>
      <c r="G51" s="50"/>
      <c r="H51" s="51"/>
      <c r="I51" s="51"/>
      <c r="J51" s="136"/>
      <c r="K51" s="451" t="s">
        <v>2495</v>
      </c>
    </row>
    <row r="52" spans="1:11" x14ac:dyDescent="0.25">
      <c r="A52" s="413" t="s">
        <v>2422</v>
      </c>
      <c r="C52" s="439" t="s">
        <v>97</v>
      </c>
      <c r="D52" s="437" t="s">
        <v>110</v>
      </c>
      <c r="E52" s="475" t="s">
        <v>99</v>
      </c>
      <c r="F52" s="484"/>
      <c r="G52" s="484"/>
      <c r="H52" s="484"/>
      <c r="I52" s="484"/>
      <c r="J52" s="486"/>
      <c r="K52" s="451" t="s">
        <v>2495</v>
      </c>
    </row>
    <row r="53" spans="1:11" x14ac:dyDescent="0.25">
      <c r="A53" s="413" t="s">
        <v>1943</v>
      </c>
      <c r="C53" s="439" t="s">
        <v>97</v>
      </c>
      <c r="D53" s="437" t="s">
        <v>110</v>
      </c>
      <c r="E53" s="439" t="s">
        <v>97</v>
      </c>
      <c r="K53" s="451" t="s">
        <v>2495</v>
      </c>
    </row>
    <row r="54" spans="1:11" x14ac:dyDescent="0.25">
      <c r="A54" s="413" t="s">
        <v>1944</v>
      </c>
      <c r="C54" s="438" t="s">
        <v>96</v>
      </c>
      <c r="D54" s="437" t="s">
        <v>110</v>
      </c>
      <c r="E54" s="438" t="s">
        <v>96</v>
      </c>
      <c r="K54" s="451" t="s">
        <v>2495</v>
      </c>
    </row>
    <row r="55" spans="1:11" x14ac:dyDescent="0.25">
      <c r="A55" s="413" t="s">
        <v>1945</v>
      </c>
      <c r="C55" s="439" t="s">
        <v>97</v>
      </c>
      <c r="D55" s="437" t="s">
        <v>110</v>
      </c>
      <c r="E55" s="438" t="s">
        <v>96</v>
      </c>
      <c r="K55" s="451" t="s">
        <v>2495</v>
      </c>
    </row>
    <row r="56" spans="1:11" ht="15.75" x14ac:dyDescent="0.25">
      <c r="A56" s="461" t="s">
        <v>2599</v>
      </c>
      <c r="B56" s="467" t="s">
        <v>897</v>
      </c>
      <c r="C56" s="438" t="s">
        <v>96</v>
      </c>
      <c r="D56" s="84" t="s">
        <v>110</v>
      </c>
      <c r="E56" s="442" t="s">
        <v>96</v>
      </c>
      <c r="F56" s="483"/>
      <c r="G56" s="23"/>
      <c r="H56" s="20"/>
      <c r="I56" s="20"/>
      <c r="J56" s="38"/>
      <c r="K56" s="451" t="s">
        <v>2495</v>
      </c>
    </row>
    <row r="57" spans="1:11" x14ac:dyDescent="0.25">
      <c r="A57" s="413" t="s">
        <v>1946</v>
      </c>
      <c r="C57" s="438" t="s">
        <v>96</v>
      </c>
      <c r="D57" s="437" t="s">
        <v>110</v>
      </c>
      <c r="E57" s="438" t="s">
        <v>96</v>
      </c>
      <c r="K57" s="487" t="s">
        <v>2495</v>
      </c>
    </row>
    <row r="58" spans="1:11" x14ac:dyDescent="0.25">
      <c r="A58" s="413" t="s">
        <v>1947</v>
      </c>
      <c r="C58" s="439" t="s">
        <v>97</v>
      </c>
      <c r="D58" s="437" t="s">
        <v>110</v>
      </c>
      <c r="E58" s="438" t="s">
        <v>96</v>
      </c>
      <c r="K58" s="487" t="s">
        <v>2495</v>
      </c>
    </row>
    <row r="59" spans="1:11" x14ac:dyDescent="0.25">
      <c r="A59" s="415" t="s">
        <v>1948</v>
      </c>
      <c r="B59" s="237" t="s">
        <v>2423</v>
      </c>
      <c r="C59" s="438" t="s">
        <v>96</v>
      </c>
      <c r="D59" s="437" t="s">
        <v>110</v>
      </c>
      <c r="E59" s="438" t="s">
        <v>96</v>
      </c>
      <c r="K59" s="487" t="s">
        <v>2495</v>
      </c>
    </row>
    <row r="60" spans="1:11" x14ac:dyDescent="0.25">
      <c r="A60" s="413" t="s">
        <v>1949</v>
      </c>
      <c r="C60" s="439" t="s">
        <v>97</v>
      </c>
      <c r="D60" s="437" t="s">
        <v>110</v>
      </c>
      <c r="E60" s="438" t="s">
        <v>96</v>
      </c>
      <c r="K60" s="487" t="s">
        <v>2495</v>
      </c>
    </row>
    <row r="61" spans="1:11" x14ac:dyDescent="0.25">
      <c r="A61" s="413" t="s">
        <v>1950</v>
      </c>
      <c r="B61" s="237" t="s">
        <v>2424</v>
      </c>
      <c r="C61" s="438" t="s">
        <v>96</v>
      </c>
      <c r="D61" s="437" t="s">
        <v>110</v>
      </c>
      <c r="E61" s="438" t="s">
        <v>96</v>
      </c>
      <c r="K61" s="487" t="s">
        <v>2495</v>
      </c>
    </row>
    <row r="62" spans="1:11" x14ac:dyDescent="0.25">
      <c r="A62" s="413" t="s">
        <v>1951</v>
      </c>
      <c r="C62" s="437" t="s">
        <v>110</v>
      </c>
      <c r="D62" s="437" t="s">
        <v>110</v>
      </c>
      <c r="E62" s="437" t="s">
        <v>110</v>
      </c>
    </row>
    <row r="63" spans="1:11" x14ac:dyDescent="0.25">
      <c r="A63" s="413" t="s">
        <v>1952</v>
      </c>
      <c r="C63" s="437" t="s">
        <v>110</v>
      </c>
      <c r="D63" s="437" t="s">
        <v>110</v>
      </c>
      <c r="E63" s="437" t="s">
        <v>110</v>
      </c>
      <c r="K63" s="409"/>
    </row>
    <row r="64" spans="1:11" x14ac:dyDescent="0.25">
      <c r="A64" s="413" t="s">
        <v>1953</v>
      </c>
      <c r="C64" s="437" t="s">
        <v>110</v>
      </c>
      <c r="D64" s="437" t="s">
        <v>110</v>
      </c>
      <c r="E64" s="437" t="s">
        <v>110</v>
      </c>
      <c r="K64" s="409"/>
    </row>
    <row r="65" spans="1:11" x14ac:dyDescent="0.25">
      <c r="A65" s="413" t="s">
        <v>2425</v>
      </c>
      <c r="B65" s="237" t="s">
        <v>2426</v>
      </c>
      <c r="C65" s="437" t="s">
        <v>110</v>
      </c>
      <c r="D65" s="437" t="s">
        <v>110</v>
      </c>
      <c r="E65" s="437" t="s">
        <v>110</v>
      </c>
    </row>
    <row r="66" spans="1:11" x14ac:dyDescent="0.25">
      <c r="A66" s="413" t="s">
        <v>1954</v>
      </c>
      <c r="B66" s="458" t="s">
        <v>2427</v>
      </c>
      <c r="C66" s="479"/>
      <c r="D66" s="479"/>
      <c r="E66" s="479"/>
    </row>
    <row r="67" spans="1:11" x14ac:dyDescent="0.25">
      <c r="A67" s="415" t="s">
        <v>1955</v>
      </c>
      <c r="C67" s="438" t="s">
        <v>96</v>
      </c>
      <c r="D67" s="437" t="s">
        <v>110</v>
      </c>
      <c r="E67" s="438" t="s">
        <v>96</v>
      </c>
      <c r="K67" s="451" t="s">
        <v>2495</v>
      </c>
    </row>
    <row r="68" spans="1:11" x14ac:dyDescent="0.25">
      <c r="A68" s="413" t="s">
        <v>1956</v>
      </c>
      <c r="B68" s="237" t="s">
        <v>2428</v>
      </c>
      <c r="C68" s="476" t="s">
        <v>96</v>
      </c>
      <c r="D68" s="437" t="s">
        <v>110</v>
      </c>
      <c r="E68" s="438" t="s">
        <v>96</v>
      </c>
      <c r="K68" s="451" t="s">
        <v>2495</v>
      </c>
    </row>
    <row r="69" spans="1:11" x14ac:dyDescent="0.25">
      <c r="A69" s="413" t="s">
        <v>1957</v>
      </c>
      <c r="C69" s="437" t="s">
        <v>110</v>
      </c>
      <c r="D69" s="437" t="s">
        <v>110</v>
      </c>
      <c r="E69" s="437" t="s">
        <v>110</v>
      </c>
      <c r="K69" s="409"/>
    </row>
    <row r="70" spans="1:11" x14ac:dyDescent="0.25">
      <c r="A70" s="413" t="s">
        <v>1958</v>
      </c>
      <c r="C70" s="437" t="s">
        <v>110</v>
      </c>
      <c r="D70" s="437" t="s">
        <v>110</v>
      </c>
      <c r="E70" s="437" t="s">
        <v>110</v>
      </c>
      <c r="K70" s="409"/>
    </row>
    <row r="71" spans="1:11" x14ac:dyDescent="0.25">
      <c r="A71" s="413" t="s">
        <v>1959</v>
      </c>
      <c r="C71" s="437" t="s">
        <v>110</v>
      </c>
      <c r="D71" s="437" t="s">
        <v>110</v>
      </c>
      <c r="E71" s="472" t="s">
        <v>110</v>
      </c>
      <c r="K71" s="409"/>
    </row>
    <row r="72" spans="1:11" x14ac:dyDescent="0.25">
      <c r="A72" s="413" t="s">
        <v>2429</v>
      </c>
      <c r="C72" s="438" t="s">
        <v>96</v>
      </c>
      <c r="D72" s="437" t="s">
        <v>110</v>
      </c>
      <c r="E72" s="437" t="s">
        <v>110</v>
      </c>
      <c r="K72" s="451" t="s">
        <v>2495</v>
      </c>
    </row>
    <row r="73" spans="1:11" x14ac:dyDescent="0.25">
      <c r="A73" s="413" t="s">
        <v>1960</v>
      </c>
      <c r="B73" s="237" t="s">
        <v>2430</v>
      </c>
      <c r="C73" s="438" t="s">
        <v>96</v>
      </c>
      <c r="D73" s="437" t="s">
        <v>110</v>
      </c>
      <c r="E73" s="437" t="s">
        <v>110</v>
      </c>
      <c r="K73" s="451" t="s">
        <v>2495</v>
      </c>
    </row>
    <row r="74" spans="1:11" x14ac:dyDescent="0.25">
      <c r="A74" s="231" t="s">
        <v>1961</v>
      </c>
      <c r="B74" s="459"/>
      <c r="C74" s="438" t="s">
        <v>96</v>
      </c>
      <c r="D74" s="437" t="s">
        <v>110</v>
      </c>
      <c r="E74" s="438" t="s">
        <v>96</v>
      </c>
      <c r="F74" s="459"/>
      <c r="G74" s="459"/>
      <c r="H74" s="459"/>
      <c r="I74" s="459"/>
      <c r="J74" s="459"/>
      <c r="K74" s="451" t="s">
        <v>2495</v>
      </c>
    </row>
    <row r="75" spans="1:11" ht="15.75" x14ac:dyDescent="0.25">
      <c r="A75" s="461" t="s">
        <v>2600</v>
      </c>
      <c r="B75" s="467"/>
      <c r="C75" s="438" t="s">
        <v>96</v>
      </c>
      <c r="D75" s="84" t="s">
        <v>110</v>
      </c>
      <c r="E75" s="442" t="s">
        <v>96</v>
      </c>
      <c r="F75" s="483"/>
      <c r="G75" s="23"/>
      <c r="H75" s="20"/>
      <c r="I75" s="20"/>
      <c r="J75" s="130"/>
      <c r="K75" s="451" t="s">
        <v>2495</v>
      </c>
    </row>
    <row r="76" spans="1:11" x14ac:dyDescent="0.25">
      <c r="A76" s="413" t="s">
        <v>1962</v>
      </c>
      <c r="B76" s="237" t="s">
        <v>2432</v>
      </c>
      <c r="C76" s="437" t="s">
        <v>110</v>
      </c>
      <c r="D76" s="437" t="s">
        <v>110</v>
      </c>
      <c r="E76" s="437" t="s">
        <v>110</v>
      </c>
      <c r="K76" s="409"/>
    </row>
    <row r="77" spans="1:11" x14ac:dyDescent="0.25">
      <c r="A77" s="413" t="s">
        <v>1963</v>
      </c>
      <c r="B77" s="237" t="s">
        <v>2431</v>
      </c>
      <c r="C77" s="437" t="s">
        <v>110</v>
      </c>
      <c r="D77" s="437" t="s">
        <v>110</v>
      </c>
      <c r="E77" s="437" t="s">
        <v>110</v>
      </c>
      <c r="K77" s="409"/>
    </row>
    <row r="78" spans="1:11" x14ac:dyDescent="0.25">
      <c r="A78" s="413" t="s">
        <v>1964</v>
      </c>
      <c r="C78" s="438" t="s">
        <v>96</v>
      </c>
      <c r="D78" s="437" t="s">
        <v>110</v>
      </c>
      <c r="E78" s="437" t="s">
        <v>110</v>
      </c>
      <c r="K78" s="451" t="s">
        <v>2495</v>
      </c>
    </row>
    <row r="79" spans="1:11" x14ac:dyDescent="0.25">
      <c r="A79" s="413" t="s">
        <v>1965</v>
      </c>
      <c r="C79" s="438" t="s">
        <v>96</v>
      </c>
      <c r="D79" s="437" t="s">
        <v>110</v>
      </c>
      <c r="E79" s="437" t="s">
        <v>110</v>
      </c>
      <c r="K79" s="487" t="s">
        <v>2495</v>
      </c>
    </row>
    <row r="80" spans="1:11" x14ac:dyDescent="0.25">
      <c r="A80" s="413" t="s">
        <v>1966</v>
      </c>
      <c r="C80" s="473" t="s">
        <v>98</v>
      </c>
      <c r="D80" s="437" t="s">
        <v>110</v>
      </c>
      <c r="E80" s="437" t="s">
        <v>110</v>
      </c>
      <c r="K80" s="487" t="s">
        <v>2495</v>
      </c>
    </row>
    <row r="81" spans="1:11" x14ac:dyDescent="0.25">
      <c r="A81" s="413" t="s">
        <v>1967</v>
      </c>
      <c r="C81" s="438" t="s">
        <v>96</v>
      </c>
      <c r="D81" s="437" t="s">
        <v>110</v>
      </c>
      <c r="E81" s="437" t="s">
        <v>110</v>
      </c>
      <c r="K81" s="487" t="s">
        <v>2495</v>
      </c>
    </row>
    <row r="82" spans="1:11" x14ac:dyDescent="0.25">
      <c r="A82" s="413" t="s">
        <v>1968</v>
      </c>
      <c r="C82" s="438" t="s">
        <v>96</v>
      </c>
      <c r="D82" s="437" t="s">
        <v>110</v>
      </c>
      <c r="E82" s="437" t="s">
        <v>110</v>
      </c>
      <c r="K82" s="487" t="s">
        <v>2495</v>
      </c>
    </row>
    <row r="83" spans="1:11" x14ac:dyDescent="0.25">
      <c r="A83" s="413" t="s">
        <v>1969</v>
      </c>
      <c r="B83" s="237" t="s">
        <v>2433</v>
      </c>
      <c r="C83" s="476" t="s">
        <v>96</v>
      </c>
      <c r="D83" s="472" t="s">
        <v>110</v>
      </c>
      <c r="E83" s="472" t="s">
        <v>110</v>
      </c>
      <c r="K83" s="487" t="s">
        <v>2495</v>
      </c>
    </row>
    <row r="84" spans="1:11" x14ac:dyDescent="0.25">
      <c r="A84" s="413" t="s">
        <v>2434</v>
      </c>
      <c r="C84" s="437" t="s">
        <v>110</v>
      </c>
      <c r="D84" s="437" t="s">
        <v>110</v>
      </c>
      <c r="E84" s="437" t="s">
        <v>110</v>
      </c>
      <c r="K84" s="409"/>
    </row>
    <row r="85" spans="1:11" x14ac:dyDescent="0.25">
      <c r="A85" s="413" t="s">
        <v>1970</v>
      </c>
      <c r="C85" s="437" t="s">
        <v>110</v>
      </c>
      <c r="D85" s="437" t="s">
        <v>110</v>
      </c>
      <c r="E85" s="437" t="s">
        <v>110</v>
      </c>
      <c r="K85" s="409"/>
    </row>
    <row r="86" spans="1:11" x14ac:dyDescent="0.25">
      <c r="A86" s="413" t="s">
        <v>2435</v>
      </c>
      <c r="B86" s="237" t="s">
        <v>2436</v>
      </c>
      <c r="C86" s="437" t="s">
        <v>110</v>
      </c>
      <c r="D86" s="437" t="s">
        <v>110</v>
      </c>
      <c r="E86" s="437" t="s">
        <v>110</v>
      </c>
    </row>
    <row r="87" spans="1:11" x14ac:dyDescent="0.25">
      <c r="A87" s="413" t="s">
        <v>1971</v>
      </c>
      <c r="C87" s="437" t="s">
        <v>110</v>
      </c>
      <c r="D87" s="437" t="s">
        <v>110</v>
      </c>
      <c r="E87" s="437" t="s">
        <v>110</v>
      </c>
    </row>
    <row r="88" spans="1:11" x14ac:dyDescent="0.25">
      <c r="A88" s="413" t="s">
        <v>1972</v>
      </c>
      <c r="C88" s="438" t="s">
        <v>96</v>
      </c>
      <c r="D88" s="437" t="s">
        <v>110</v>
      </c>
      <c r="E88" s="438" t="s">
        <v>96</v>
      </c>
      <c r="K88" s="487" t="s">
        <v>2495</v>
      </c>
    </row>
    <row r="89" spans="1:11" x14ac:dyDescent="0.25">
      <c r="A89" s="413" t="s">
        <v>1973</v>
      </c>
      <c r="C89" s="438" t="s">
        <v>96</v>
      </c>
      <c r="D89" s="437" t="s">
        <v>110</v>
      </c>
      <c r="E89" s="438" t="s">
        <v>96</v>
      </c>
      <c r="K89" s="451" t="s">
        <v>2495</v>
      </c>
    </row>
    <row r="90" spans="1:11" x14ac:dyDescent="0.25">
      <c r="A90" s="413" t="s">
        <v>1974</v>
      </c>
      <c r="C90" s="438" t="s">
        <v>96</v>
      </c>
      <c r="D90" s="437" t="s">
        <v>110</v>
      </c>
      <c r="E90" s="437" t="s">
        <v>110</v>
      </c>
      <c r="K90" s="451" t="s">
        <v>2495</v>
      </c>
    </row>
    <row r="91" spans="1:11" s="459" customFormat="1" x14ac:dyDescent="0.25">
      <c r="A91" s="413" t="s">
        <v>1975</v>
      </c>
      <c r="B91" s="237" t="s">
        <v>2437</v>
      </c>
      <c r="C91" s="437" t="s">
        <v>110</v>
      </c>
      <c r="D91" s="437" t="s">
        <v>110</v>
      </c>
      <c r="E91" s="437" t="s">
        <v>110</v>
      </c>
      <c r="F91"/>
      <c r="G91"/>
      <c r="H91"/>
      <c r="I91"/>
      <c r="J91"/>
      <c r="K91" s="409"/>
    </row>
    <row r="92" spans="1:11" x14ac:dyDescent="0.25">
      <c r="A92" s="413" t="s">
        <v>1976</v>
      </c>
      <c r="C92" s="437" t="s">
        <v>110</v>
      </c>
      <c r="D92" s="437" t="s">
        <v>110</v>
      </c>
      <c r="E92" s="437" t="s">
        <v>110</v>
      </c>
      <c r="K92" s="409"/>
    </row>
    <row r="93" spans="1:11" x14ac:dyDescent="0.25">
      <c r="A93" s="413" t="s">
        <v>1977</v>
      </c>
      <c r="B93" s="237" t="s">
        <v>2438</v>
      </c>
      <c r="C93" s="437" t="s">
        <v>110</v>
      </c>
      <c r="D93" s="437" t="s">
        <v>110</v>
      </c>
      <c r="E93" s="437" t="s">
        <v>110</v>
      </c>
    </row>
    <row r="94" spans="1:11" x14ac:dyDescent="0.25">
      <c r="A94" s="179" t="s">
        <v>2439</v>
      </c>
      <c r="C94" s="472" t="s">
        <v>110</v>
      </c>
      <c r="D94" s="472" t="s">
        <v>110</v>
      </c>
      <c r="E94" s="472" t="s">
        <v>110</v>
      </c>
    </row>
    <row r="95" spans="1:11" x14ac:dyDescent="0.25">
      <c r="A95" s="413" t="s">
        <v>1978</v>
      </c>
      <c r="C95" s="437" t="s">
        <v>110</v>
      </c>
      <c r="D95" s="437" t="s">
        <v>110</v>
      </c>
      <c r="E95" s="437" t="s">
        <v>110</v>
      </c>
    </row>
    <row r="96" spans="1:11" x14ac:dyDescent="0.25">
      <c r="A96" s="413" t="s">
        <v>2440</v>
      </c>
      <c r="C96" s="437" t="s">
        <v>110</v>
      </c>
      <c r="D96" s="437" t="s">
        <v>110</v>
      </c>
      <c r="E96" s="437" t="s">
        <v>110</v>
      </c>
      <c r="K96" s="409"/>
    </row>
    <row r="97" spans="1:11" x14ac:dyDescent="0.25">
      <c r="A97" s="413" t="s">
        <v>1979</v>
      </c>
      <c r="C97" s="437" t="s">
        <v>110</v>
      </c>
      <c r="D97" s="437" t="s">
        <v>110</v>
      </c>
      <c r="E97" s="437" t="s">
        <v>110</v>
      </c>
      <c r="K97" s="409"/>
    </row>
    <row r="98" spans="1:11" x14ac:dyDescent="0.25">
      <c r="A98" s="413" t="s">
        <v>1980</v>
      </c>
      <c r="C98" s="474" t="s">
        <v>97</v>
      </c>
      <c r="D98" s="437" t="s">
        <v>110</v>
      </c>
      <c r="E98" s="437" t="s">
        <v>110</v>
      </c>
      <c r="K98" s="451" t="s">
        <v>2495</v>
      </c>
    </row>
    <row r="99" spans="1:11" x14ac:dyDescent="0.25">
      <c r="A99" s="413" t="s">
        <v>1981</v>
      </c>
      <c r="C99" s="438" t="s">
        <v>96</v>
      </c>
      <c r="D99" s="437" t="s">
        <v>110</v>
      </c>
      <c r="E99" s="437" t="s">
        <v>110</v>
      </c>
      <c r="K99" s="451" t="s">
        <v>2495</v>
      </c>
    </row>
    <row r="100" spans="1:11" x14ac:dyDescent="0.25">
      <c r="A100" s="413" t="s">
        <v>1982</v>
      </c>
      <c r="C100" s="439" t="s">
        <v>97</v>
      </c>
      <c r="D100" s="437" t="s">
        <v>110</v>
      </c>
      <c r="E100" s="437" t="s">
        <v>110</v>
      </c>
      <c r="K100" s="451" t="s">
        <v>2495</v>
      </c>
    </row>
    <row r="101" spans="1:11" x14ac:dyDescent="0.25">
      <c r="A101" s="413" t="s">
        <v>1983</v>
      </c>
      <c r="C101" s="438" t="s">
        <v>96</v>
      </c>
      <c r="D101" s="437" t="s">
        <v>110</v>
      </c>
      <c r="E101" s="438" t="s">
        <v>96</v>
      </c>
      <c r="K101" s="451" t="s">
        <v>2495</v>
      </c>
    </row>
    <row r="102" spans="1:11" x14ac:dyDescent="0.25">
      <c r="A102" s="179" t="s">
        <v>2441</v>
      </c>
      <c r="C102" s="439" t="s">
        <v>97</v>
      </c>
      <c r="D102" s="437" t="s">
        <v>110</v>
      </c>
      <c r="E102" s="475" t="s">
        <v>99</v>
      </c>
      <c r="K102" s="487" t="s">
        <v>2495</v>
      </c>
    </row>
    <row r="103" spans="1:11" x14ac:dyDescent="0.25">
      <c r="A103" s="413" t="s">
        <v>1984</v>
      </c>
      <c r="C103" s="439" t="s">
        <v>97</v>
      </c>
      <c r="D103" s="437" t="s">
        <v>110</v>
      </c>
      <c r="E103" s="439" t="s">
        <v>97</v>
      </c>
      <c r="K103" s="487" t="s">
        <v>2495</v>
      </c>
    </row>
    <row r="104" spans="1:11" x14ac:dyDescent="0.25">
      <c r="A104" s="413" t="s">
        <v>1985</v>
      </c>
      <c r="C104" s="473" t="s">
        <v>98</v>
      </c>
      <c r="D104" s="437" t="s">
        <v>110</v>
      </c>
      <c r="E104" s="439" t="s">
        <v>97</v>
      </c>
      <c r="K104" s="487" t="s">
        <v>2495</v>
      </c>
    </row>
    <row r="105" spans="1:11" x14ac:dyDescent="0.25">
      <c r="A105" s="413" t="s">
        <v>1986</v>
      </c>
      <c r="C105" s="437" t="s">
        <v>110</v>
      </c>
      <c r="D105" s="437" t="s">
        <v>110</v>
      </c>
      <c r="E105" s="437" t="s">
        <v>110</v>
      </c>
    </row>
    <row r="106" spans="1:11" x14ac:dyDescent="0.25">
      <c r="A106" s="413" t="s">
        <v>1987</v>
      </c>
      <c r="C106" s="437" t="s">
        <v>110</v>
      </c>
      <c r="D106" s="437" t="s">
        <v>110</v>
      </c>
      <c r="E106" s="437" t="s">
        <v>110</v>
      </c>
      <c r="K106" s="409"/>
    </row>
    <row r="107" spans="1:11" x14ac:dyDescent="0.25">
      <c r="A107" s="413" t="s">
        <v>1988</v>
      </c>
      <c r="C107" s="438" t="s">
        <v>96</v>
      </c>
      <c r="D107" s="437" t="s">
        <v>110</v>
      </c>
      <c r="E107" s="438" t="s">
        <v>96</v>
      </c>
      <c r="K107" s="451" t="s">
        <v>2495</v>
      </c>
    </row>
    <row r="108" spans="1:11" x14ac:dyDescent="0.25">
      <c r="A108" s="413" t="s">
        <v>1989</v>
      </c>
      <c r="C108" s="437" t="s">
        <v>110</v>
      </c>
      <c r="D108" s="437" t="s">
        <v>110</v>
      </c>
      <c r="E108" s="437" t="s">
        <v>110</v>
      </c>
      <c r="K108" s="409"/>
    </row>
    <row r="109" spans="1:11" x14ac:dyDescent="0.25">
      <c r="A109" s="413" t="s">
        <v>1990</v>
      </c>
      <c r="C109" s="438" t="s">
        <v>96</v>
      </c>
      <c r="D109" s="437" t="s">
        <v>110</v>
      </c>
      <c r="E109" s="438" t="s">
        <v>96</v>
      </c>
      <c r="K109" s="487" t="s">
        <v>2495</v>
      </c>
    </row>
    <row r="110" spans="1:11" x14ac:dyDescent="0.25">
      <c r="A110" s="413" t="s">
        <v>1991</v>
      </c>
      <c r="C110" s="437" t="s">
        <v>110</v>
      </c>
      <c r="D110" s="437" t="s">
        <v>110</v>
      </c>
      <c r="E110" s="437" t="s">
        <v>110</v>
      </c>
    </row>
    <row r="111" spans="1:11" x14ac:dyDescent="0.25">
      <c r="A111" s="413" t="s">
        <v>2442</v>
      </c>
      <c r="C111" s="437" t="s">
        <v>110</v>
      </c>
      <c r="D111" s="437" t="s">
        <v>110</v>
      </c>
      <c r="E111" s="437" t="s">
        <v>110</v>
      </c>
    </row>
    <row r="112" spans="1:11" x14ac:dyDescent="0.25">
      <c r="A112" s="415" t="s">
        <v>2443</v>
      </c>
      <c r="B112" s="237" t="s">
        <v>2444</v>
      </c>
      <c r="C112" s="437" t="s">
        <v>110</v>
      </c>
      <c r="D112" s="437" t="s">
        <v>110</v>
      </c>
      <c r="E112" s="437" t="s">
        <v>110</v>
      </c>
    </row>
    <row r="113" spans="1:11" x14ac:dyDescent="0.25">
      <c r="A113" s="413" t="s">
        <v>2445</v>
      </c>
      <c r="B113" s="237" t="s">
        <v>2446</v>
      </c>
      <c r="C113" s="437" t="s">
        <v>110</v>
      </c>
      <c r="D113" s="437" t="s">
        <v>110</v>
      </c>
      <c r="E113" s="437" t="s">
        <v>110</v>
      </c>
    </row>
    <row r="114" spans="1:11" x14ac:dyDescent="0.25">
      <c r="A114" s="413" t="s">
        <v>2447</v>
      </c>
      <c r="C114" s="437" t="s">
        <v>110</v>
      </c>
      <c r="D114" s="437" t="s">
        <v>110</v>
      </c>
      <c r="E114" s="437" t="s">
        <v>110</v>
      </c>
    </row>
    <row r="115" spans="1:11" x14ac:dyDescent="0.25">
      <c r="A115" s="413" t="s">
        <v>2448</v>
      </c>
      <c r="B115" s="237" t="s">
        <v>2449</v>
      </c>
      <c r="C115" s="437" t="s">
        <v>110</v>
      </c>
      <c r="D115" s="437" t="s">
        <v>110</v>
      </c>
      <c r="E115" s="437" t="s">
        <v>110</v>
      </c>
    </row>
    <row r="116" spans="1:11" x14ac:dyDescent="0.25">
      <c r="A116" s="413" t="s">
        <v>2450</v>
      </c>
      <c r="B116" s="237" t="s">
        <v>2451</v>
      </c>
      <c r="C116" s="437" t="s">
        <v>110</v>
      </c>
      <c r="D116" s="437" t="s">
        <v>110</v>
      </c>
      <c r="E116" s="437" t="s">
        <v>110</v>
      </c>
      <c r="K116" s="409"/>
    </row>
    <row r="117" spans="1:11" x14ac:dyDescent="0.25">
      <c r="A117" s="413" t="s">
        <v>1992</v>
      </c>
      <c r="C117" s="437" t="s">
        <v>110</v>
      </c>
      <c r="D117" s="437" t="s">
        <v>110</v>
      </c>
      <c r="E117" s="437" t="s">
        <v>110</v>
      </c>
      <c r="K117" s="409"/>
    </row>
    <row r="118" spans="1:11" x14ac:dyDescent="0.25">
      <c r="A118" s="413" t="s">
        <v>1993</v>
      </c>
      <c r="C118" s="439" t="s">
        <v>97</v>
      </c>
      <c r="D118" s="437" t="s">
        <v>110</v>
      </c>
      <c r="E118" s="439" t="s">
        <v>97</v>
      </c>
      <c r="K118" s="451" t="s">
        <v>2495</v>
      </c>
    </row>
    <row r="119" spans="1:11" x14ac:dyDescent="0.25">
      <c r="A119" s="415" t="s">
        <v>1994</v>
      </c>
      <c r="B119" s="237" t="s">
        <v>2452</v>
      </c>
      <c r="C119" s="438" t="s">
        <v>96</v>
      </c>
      <c r="D119" s="437" t="s">
        <v>110</v>
      </c>
      <c r="E119" s="437" t="s">
        <v>110</v>
      </c>
      <c r="K119" s="451" t="s">
        <v>2495</v>
      </c>
    </row>
    <row r="120" spans="1:11" x14ac:dyDescent="0.25">
      <c r="A120" s="413" t="s">
        <v>2453</v>
      </c>
      <c r="C120" s="438" t="s">
        <v>96</v>
      </c>
      <c r="D120" s="437" t="s">
        <v>110</v>
      </c>
      <c r="E120" s="472" t="s">
        <v>110</v>
      </c>
      <c r="K120" s="451" t="s">
        <v>2495</v>
      </c>
    </row>
    <row r="121" spans="1:11" x14ac:dyDescent="0.25">
      <c r="A121" s="413" t="s">
        <v>1995</v>
      </c>
      <c r="C121" s="437" t="s">
        <v>110</v>
      </c>
      <c r="D121" s="437" t="s">
        <v>110</v>
      </c>
      <c r="E121" s="437" t="s">
        <v>110</v>
      </c>
      <c r="F121" s="444"/>
      <c r="K121" s="409"/>
    </row>
    <row r="122" spans="1:11" x14ac:dyDescent="0.25">
      <c r="A122" s="413" t="s">
        <v>1996</v>
      </c>
      <c r="C122" s="472" t="s">
        <v>110</v>
      </c>
      <c r="D122" s="437" t="s">
        <v>110</v>
      </c>
      <c r="E122" s="437" t="s">
        <v>110</v>
      </c>
      <c r="K122" s="409"/>
    </row>
    <row r="123" spans="1:11" ht="15.75" x14ac:dyDescent="0.25">
      <c r="A123" s="463" t="s">
        <v>2454</v>
      </c>
      <c r="B123" s="467" t="s">
        <v>898</v>
      </c>
      <c r="C123" s="473" t="s">
        <v>98</v>
      </c>
      <c r="D123" s="84" t="s">
        <v>110</v>
      </c>
      <c r="E123" s="443" t="s">
        <v>97</v>
      </c>
      <c r="F123" s="61"/>
      <c r="G123" s="332" t="s">
        <v>303</v>
      </c>
      <c r="H123" s="38" t="s">
        <v>164</v>
      </c>
      <c r="I123" s="38" t="s">
        <v>899</v>
      </c>
      <c r="J123" s="38"/>
      <c r="K123" s="487" t="s">
        <v>2495</v>
      </c>
    </row>
    <row r="124" spans="1:11" x14ac:dyDescent="0.25">
      <c r="A124" s="413" t="s">
        <v>2455</v>
      </c>
      <c r="B124" s="237" t="s">
        <v>2456</v>
      </c>
      <c r="C124" s="438" t="s">
        <v>96</v>
      </c>
      <c r="D124" s="437" t="s">
        <v>110</v>
      </c>
      <c r="E124" s="438" t="s">
        <v>96</v>
      </c>
      <c r="K124" s="451" t="s">
        <v>2495</v>
      </c>
    </row>
    <row r="125" spans="1:11" x14ac:dyDescent="0.25">
      <c r="A125" s="413" t="s">
        <v>1997</v>
      </c>
      <c r="C125" s="473" t="s">
        <v>98</v>
      </c>
      <c r="D125" s="437" t="s">
        <v>110</v>
      </c>
      <c r="E125" s="473" t="s">
        <v>98</v>
      </c>
      <c r="K125" s="487" t="s">
        <v>2495</v>
      </c>
    </row>
    <row r="126" spans="1:11" x14ac:dyDescent="0.25">
      <c r="A126" s="413" t="s">
        <v>2457</v>
      </c>
      <c r="C126" s="438" t="s">
        <v>96</v>
      </c>
      <c r="D126" s="437" t="s">
        <v>110</v>
      </c>
      <c r="E126" s="437" t="s">
        <v>110</v>
      </c>
      <c r="K126" s="451" t="s">
        <v>2495</v>
      </c>
    </row>
    <row r="127" spans="1:11" x14ac:dyDescent="0.25">
      <c r="A127" s="413" t="s">
        <v>2458</v>
      </c>
      <c r="C127" s="438" t="s">
        <v>96</v>
      </c>
      <c r="D127" s="437" t="s">
        <v>110</v>
      </c>
      <c r="E127" s="437" t="s">
        <v>110</v>
      </c>
      <c r="K127" s="487" t="s">
        <v>2495</v>
      </c>
    </row>
    <row r="128" spans="1:11" x14ac:dyDescent="0.25">
      <c r="A128" s="413" t="s">
        <v>2459</v>
      </c>
      <c r="C128" s="438" t="s">
        <v>96</v>
      </c>
      <c r="D128" s="437" t="s">
        <v>110</v>
      </c>
      <c r="E128" s="437" t="s">
        <v>110</v>
      </c>
      <c r="K128" s="487" t="s">
        <v>2495</v>
      </c>
    </row>
    <row r="129" spans="1:11" x14ac:dyDescent="0.25">
      <c r="A129" s="413" t="s">
        <v>1998</v>
      </c>
      <c r="C129" s="438" t="s">
        <v>96</v>
      </c>
      <c r="D129" s="437" t="s">
        <v>110</v>
      </c>
      <c r="E129" s="437" t="s">
        <v>110</v>
      </c>
      <c r="K129" s="487" t="s">
        <v>2495</v>
      </c>
    </row>
    <row r="130" spans="1:11" x14ac:dyDescent="0.25">
      <c r="A130" s="413" t="s">
        <v>1999</v>
      </c>
      <c r="B130" s="237" t="s">
        <v>2460</v>
      </c>
      <c r="C130" s="438" t="s">
        <v>96</v>
      </c>
      <c r="D130" s="437" t="s">
        <v>110</v>
      </c>
      <c r="E130" s="437" t="s">
        <v>110</v>
      </c>
      <c r="K130" s="487" t="s">
        <v>2495</v>
      </c>
    </row>
    <row r="131" spans="1:11" x14ac:dyDescent="0.25">
      <c r="A131" s="413" t="s">
        <v>2000</v>
      </c>
      <c r="B131" s="237" t="s">
        <v>2461</v>
      </c>
      <c r="C131" s="473" t="s">
        <v>98</v>
      </c>
      <c r="D131" s="437" t="s">
        <v>110</v>
      </c>
      <c r="E131" s="439" t="s">
        <v>97</v>
      </c>
      <c r="K131" s="487" t="s">
        <v>2495</v>
      </c>
    </row>
    <row r="132" spans="1:11" x14ac:dyDescent="0.25">
      <c r="A132" s="413" t="s">
        <v>2001</v>
      </c>
      <c r="C132" s="438" t="s">
        <v>96</v>
      </c>
      <c r="D132" s="437" t="s">
        <v>110</v>
      </c>
      <c r="E132" s="438" t="s">
        <v>96</v>
      </c>
      <c r="K132" s="487" t="s">
        <v>2495</v>
      </c>
    </row>
    <row r="133" spans="1:11" x14ac:dyDescent="0.25">
      <c r="A133" s="413" t="s">
        <v>2002</v>
      </c>
      <c r="C133" s="438" t="s">
        <v>96</v>
      </c>
      <c r="D133" s="437" t="s">
        <v>110</v>
      </c>
      <c r="E133" s="438" t="s">
        <v>96</v>
      </c>
      <c r="K133" s="487" t="s">
        <v>2495</v>
      </c>
    </row>
    <row r="134" spans="1:11" x14ac:dyDescent="0.25">
      <c r="A134" s="413" t="s">
        <v>2003</v>
      </c>
      <c r="C134" s="438" t="s">
        <v>96</v>
      </c>
      <c r="D134" s="437" t="s">
        <v>110</v>
      </c>
      <c r="E134" s="437" t="s">
        <v>110</v>
      </c>
      <c r="K134" s="487" t="s">
        <v>2495</v>
      </c>
    </row>
    <row r="135" spans="1:11" x14ac:dyDescent="0.25">
      <c r="A135" s="413" t="s">
        <v>2004</v>
      </c>
      <c r="B135" s="237" t="s">
        <v>2462</v>
      </c>
      <c r="C135" s="438" t="s">
        <v>96</v>
      </c>
      <c r="D135" s="437" t="s">
        <v>110</v>
      </c>
      <c r="E135" s="438" t="s">
        <v>96</v>
      </c>
      <c r="K135" s="451" t="s">
        <v>2495</v>
      </c>
    </row>
    <row r="136" spans="1:11" x14ac:dyDescent="0.25">
      <c r="A136" s="413" t="s">
        <v>2005</v>
      </c>
      <c r="C136" s="473" t="s">
        <v>98</v>
      </c>
      <c r="D136" s="437" t="s">
        <v>110</v>
      </c>
      <c r="E136" s="438" t="s">
        <v>96</v>
      </c>
      <c r="K136" s="451" t="s">
        <v>2495</v>
      </c>
    </row>
    <row r="137" spans="1:11" x14ac:dyDescent="0.25">
      <c r="A137" s="413" t="s">
        <v>2006</v>
      </c>
      <c r="B137" s="237" t="s">
        <v>2463</v>
      </c>
      <c r="C137" s="438" t="s">
        <v>96</v>
      </c>
      <c r="D137" s="437" t="s">
        <v>110</v>
      </c>
      <c r="E137" s="437" t="s">
        <v>110</v>
      </c>
      <c r="K137" s="451" t="s">
        <v>2495</v>
      </c>
    </row>
    <row r="138" spans="1:11" x14ac:dyDescent="0.25">
      <c r="A138" s="413" t="s">
        <v>2464</v>
      </c>
      <c r="C138" s="437" t="s">
        <v>110</v>
      </c>
      <c r="D138" s="437" t="s">
        <v>110</v>
      </c>
      <c r="E138" s="437" t="s">
        <v>110</v>
      </c>
    </row>
    <row r="139" spans="1:11" x14ac:dyDescent="0.25">
      <c r="A139" s="413" t="s">
        <v>2007</v>
      </c>
      <c r="C139" s="437" t="s">
        <v>110</v>
      </c>
      <c r="D139" s="437" t="s">
        <v>110</v>
      </c>
      <c r="E139" s="437" t="s">
        <v>110</v>
      </c>
    </row>
    <row r="140" spans="1:11" x14ac:dyDescent="0.25">
      <c r="A140" s="413" t="s">
        <v>2008</v>
      </c>
      <c r="C140" s="472" t="s">
        <v>110</v>
      </c>
      <c r="D140" s="472" t="s">
        <v>110</v>
      </c>
      <c r="E140" s="472" t="s">
        <v>110</v>
      </c>
    </row>
    <row r="141" spans="1:11" x14ac:dyDescent="0.25">
      <c r="A141" s="413" t="s">
        <v>2009</v>
      </c>
      <c r="C141" s="437" t="s">
        <v>110</v>
      </c>
      <c r="D141" s="437" t="s">
        <v>110</v>
      </c>
      <c r="E141" s="437" t="s">
        <v>110</v>
      </c>
      <c r="K141" s="409"/>
    </row>
    <row r="142" spans="1:11" x14ac:dyDescent="0.25">
      <c r="A142" s="413" t="s">
        <v>2010</v>
      </c>
      <c r="C142" s="472" t="s">
        <v>110</v>
      </c>
      <c r="D142" s="437" t="s">
        <v>110</v>
      </c>
      <c r="E142" s="472" t="s">
        <v>110</v>
      </c>
      <c r="K142" s="409"/>
    </row>
    <row r="143" spans="1:11" x14ac:dyDescent="0.25">
      <c r="A143" s="413" t="s">
        <v>2011</v>
      </c>
      <c r="C143" s="437" t="s">
        <v>110</v>
      </c>
      <c r="D143" s="437" t="s">
        <v>110</v>
      </c>
      <c r="E143" s="437" t="s">
        <v>110</v>
      </c>
      <c r="K143" s="409"/>
    </row>
    <row r="144" spans="1:11" x14ac:dyDescent="0.25">
      <c r="A144" s="413" t="s">
        <v>2465</v>
      </c>
      <c r="C144" s="437" t="s">
        <v>110</v>
      </c>
      <c r="D144" s="437" t="s">
        <v>110</v>
      </c>
      <c r="E144" s="437" t="s">
        <v>110</v>
      </c>
      <c r="K144" s="409"/>
    </row>
    <row r="145" spans="1:11" x14ac:dyDescent="0.25">
      <c r="A145" s="413" t="s">
        <v>2466</v>
      </c>
      <c r="B145" s="237" t="s">
        <v>2467</v>
      </c>
      <c r="C145" s="438" t="s">
        <v>96</v>
      </c>
      <c r="D145" s="437" t="s">
        <v>110</v>
      </c>
      <c r="E145" s="437" t="s">
        <v>110</v>
      </c>
      <c r="K145" s="451" t="s">
        <v>2495</v>
      </c>
    </row>
    <row r="146" spans="1:11" x14ac:dyDescent="0.25">
      <c r="A146" s="413" t="s">
        <v>2012</v>
      </c>
      <c r="B146" s="237" t="s">
        <v>2468</v>
      </c>
      <c r="C146" s="438" t="s">
        <v>96</v>
      </c>
      <c r="D146" s="437" t="s">
        <v>110</v>
      </c>
      <c r="E146" s="438" t="s">
        <v>96</v>
      </c>
      <c r="K146" s="451" t="s">
        <v>2495</v>
      </c>
    </row>
    <row r="147" spans="1:11" x14ac:dyDescent="0.25">
      <c r="A147" s="413" t="s">
        <v>2469</v>
      </c>
      <c r="C147" s="438" t="s">
        <v>96</v>
      </c>
      <c r="D147" s="437" t="s">
        <v>110</v>
      </c>
      <c r="E147" s="438" t="s">
        <v>96</v>
      </c>
      <c r="K147" s="451" t="s">
        <v>2495</v>
      </c>
    </row>
    <row r="148" spans="1:11" x14ac:dyDescent="0.25">
      <c r="A148" s="413" t="s">
        <v>2013</v>
      </c>
      <c r="C148" s="474" t="s">
        <v>97</v>
      </c>
      <c r="D148" s="437" t="s">
        <v>110</v>
      </c>
      <c r="E148" s="438" t="s">
        <v>96</v>
      </c>
      <c r="K148" s="451" t="s">
        <v>2495</v>
      </c>
    </row>
    <row r="149" spans="1:11" x14ac:dyDescent="0.25">
      <c r="A149" s="413" t="s">
        <v>2014</v>
      </c>
      <c r="C149" s="437" t="s">
        <v>110</v>
      </c>
      <c r="D149" s="437" t="s">
        <v>110</v>
      </c>
      <c r="E149" s="437" t="s">
        <v>110</v>
      </c>
      <c r="K149" s="409"/>
    </row>
    <row r="150" spans="1:11" x14ac:dyDescent="0.25">
      <c r="A150" s="413" t="s">
        <v>2015</v>
      </c>
      <c r="C150" s="438" t="s">
        <v>96</v>
      </c>
      <c r="D150" s="437" t="s">
        <v>110</v>
      </c>
      <c r="E150" s="437" t="s">
        <v>110</v>
      </c>
      <c r="K150" s="451" t="s">
        <v>2495</v>
      </c>
    </row>
    <row r="151" spans="1:11" x14ac:dyDescent="0.25">
      <c r="A151" s="413" t="s">
        <v>2016</v>
      </c>
      <c r="C151" s="438" t="s">
        <v>96</v>
      </c>
      <c r="D151" s="437" t="s">
        <v>110</v>
      </c>
      <c r="E151" s="437" t="s">
        <v>110</v>
      </c>
      <c r="K151" s="451" t="s">
        <v>2495</v>
      </c>
    </row>
    <row r="152" spans="1:11" x14ac:dyDescent="0.25">
      <c r="A152" s="413" t="s">
        <v>2470</v>
      </c>
      <c r="C152" s="439" t="s">
        <v>97</v>
      </c>
      <c r="D152" s="437" t="s">
        <v>110</v>
      </c>
      <c r="E152" s="437" t="s">
        <v>110</v>
      </c>
      <c r="K152" s="451" t="s">
        <v>2495</v>
      </c>
    </row>
    <row r="153" spans="1:11" x14ac:dyDescent="0.25">
      <c r="A153" s="413" t="s">
        <v>2017</v>
      </c>
      <c r="C153" s="474" t="s">
        <v>97</v>
      </c>
      <c r="D153" s="437" t="s">
        <v>110</v>
      </c>
      <c r="E153" s="437" t="s">
        <v>110</v>
      </c>
      <c r="K153" s="451" t="s">
        <v>2495</v>
      </c>
    </row>
    <row r="154" spans="1:11" x14ac:dyDescent="0.25">
      <c r="A154" s="413" t="s">
        <v>2018</v>
      </c>
      <c r="C154" s="437" t="s">
        <v>110</v>
      </c>
      <c r="D154" s="437" t="s">
        <v>110</v>
      </c>
      <c r="E154" s="437" t="s">
        <v>110</v>
      </c>
      <c r="K154" s="409"/>
    </row>
    <row r="155" spans="1:11" x14ac:dyDescent="0.25">
      <c r="A155" s="413" t="s">
        <v>2019</v>
      </c>
      <c r="B155" s="237" t="s">
        <v>2471</v>
      </c>
      <c r="C155" s="438" t="s">
        <v>96</v>
      </c>
      <c r="D155" s="437" t="s">
        <v>110</v>
      </c>
      <c r="E155" s="437" t="s">
        <v>110</v>
      </c>
      <c r="K155" s="487" t="s">
        <v>2495</v>
      </c>
    </row>
    <row r="156" spans="1:11" x14ac:dyDescent="0.25">
      <c r="A156" s="413" t="s">
        <v>2020</v>
      </c>
      <c r="C156" s="439" t="s">
        <v>97</v>
      </c>
      <c r="D156" s="437" t="s">
        <v>110</v>
      </c>
      <c r="E156" s="438" t="s">
        <v>96</v>
      </c>
      <c r="K156" s="487" t="s">
        <v>2495</v>
      </c>
    </row>
    <row r="157" spans="1:11" x14ac:dyDescent="0.25">
      <c r="A157" s="413" t="s">
        <v>2021</v>
      </c>
      <c r="C157" s="473" t="s">
        <v>98</v>
      </c>
      <c r="D157" s="437" t="s">
        <v>110</v>
      </c>
      <c r="E157" s="439" t="s">
        <v>97</v>
      </c>
      <c r="K157" s="487" t="s">
        <v>2495</v>
      </c>
    </row>
    <row r="158" spans="1:11" x14ac:dyDescent="0.25">
      <c r="A158" s="413" t="s">
        <v>2022</v>
      </c>
      <c r="C158" s="438" t="s">
        <v>96</v>
      </c>
      <c r="D158" s="437" t="s">
        <v>110</v>
      </c>
      <c r="E158" s="438" t="s">
        <v>96</v>
      </c>
      <c r="K158" s="487" t="s">
        <v>2495</v>
      </c>
    </row>
    <row r="159" spans="1:11" x14ac:dyDescent="0.25">
      <c r="A159" s="413" t="s">
        <v>2472</v>
      </c>
      <c r="C159" s="438" t="s">
        <v>96</v>
      </c>
      <c r="D159" s="437" t="s">
        <v>110</v>
      </c>
      <c r="E159" s="438" t="s">
        <v>96</v>
      </c>
      <c r="K159" s="487" t="s">
        <v>2495</v>
      </c>
    </row>
    <row r="160" spans="1:11" x14ac:dyDescent="0.25">
      <c r="A160" s="413" t="s">
        <v>2023</v>
      </c>
      <c r="C160" s="438" t="s">
        <v>96</v>
      </c>
      <c r="D160" s="437" t="s">
        <v>110</v>
      </c>
      <c r="E160" s="438" t="s">
        <v>96</v>
      </c>
      <c r="K160" s="487" t="s">
        <v>2495</v>
      </c>
    </row>
    <row r="161" spans="1:11" x14ac:dyDescent="0.25">
      <c r="A161" s="413" t="s">
        <v>2617</v>
      </c>
      <c r="C161" s="437" t="s">
        <v>110</v>
      </c>
      <c r="D161" s="437" t="s">
        <v>110</v>
      </c>
      <c r="E161" s="437" t="s">
        <v>110</v>
      </c>
    </row>
    <row r="162" spans="1:11" x14ac:dyDescent="0.25">
      <c r="A162" s="413" t="s">
        <v>2024</v>
      </c>
      <c r="C162" s="437" t="s">
        <v>110</v>
      </c>
      <c r="D162" s="437" t="s">
        <v>110</v>
      </c>
      <c r="E162" s="437" t="s">
        <v>110</v>
      </c>
      <c r="K162" s="409"/>
    </row>
    <row r="163" spans="1:11" x14ac:dyDescent="0.25">
      <c r="A163" s="413" t="s">
        <v>2025</v>
      </c>
      <c r="C163" s="438" t="s">
        <v>96</v>
      </c>
      <c r="D163" s="437" t="s">
        <v>110</v>
      </c>
      <c r="E163" s="437" t="s">
        <v>110</v>
      </c>
      <c r="K163" s="451" t="s">
        <v>2495</v>
      </c>
    </row>
    <row r="164" spans="1:11" x14ac:dyDescent="0.25">
      <c r="A164" s="413" t="s">
        <v>2026</v>
      </c>
      <c r="C164" s="437" t="s">
        <v>110</v>
      </c>
      <c r="D164" s="437" t="s">
        <v>110</v>
      </c>
      <c r="E164" s="437" t="s">
        <v>110</v>
      </c>
      <c r="K164" s="409"/>
    </row>
    <row r="165" spans="1:11" x14ac:dyDescent="0.25">
      <c r="A165" s="413" t="s">
        <v>2027</v>
      </c>
      <c r="C165" s="437" t="s">
        <v>110</v>
      </c>
      <c r="D165" s="437" t="s">
        <v>110</v>
      </c>
      <c r="E165" s="437" t="s">
        <v>110</v>
      </c>
    </row>
    <row r="166" spans="1:11" x14ac:dyDescent="0.25">
      <c r="A166" s="413" t="s">
        <v>2028</v>
      </c>
      <c r="C166" s="437" t="s">
        <v>110</v>
      </c>
      <c r="D166" s="437" t="s">
        <v>110</v>
      </c>
      <c r="E166" s="437" t="s">
        <v>110</v>
      </c>
      <c r="K166" s="409"/>
    </row>
    <row r="167" spans="1:11" x14ac:dyDescent="0.25">
      <c r="A167" s="413" t="s">
        <v>2029</v>
      </c>
      <c r="C167" s="475" t="s">
        <v>99</v>
      </c>
      <c r="D167" s="437" t="s">
        <v>110</v>
      </c>
      <c r="E167" s="437" t="s">
        <v>110</v>
      </c>
      <c r="K167" s="451" t="s">
        <v>2495</v>
      </c>
    </row>
    <row r="168" spans="1:11" x14ac:dyDescent="0.25">
      <c r="A168" s="413" t="s">
        <v>2030</v>
      </c>
      <c r="C168" s="439" t="s">
        <v>97</v>
      </c>
      <c r="D168" s="437" t="s">
        <v>110</v>
      </c>
      <c r="E168" s="437" t="s">
        <v>110</v>
      </c>
      <c r="K168" s="451" t="s">
        <v>2495</v>
      </c>
    </row>
    <row r="169" spans="1:11" x14ac:dyDescent="0.25">
      <c r="A169" s="413" t="s">
        <v>2031</v>
      </c>
      <c r="C169" s="437" t="s">
        <v>110</v>
      </c>
      <c r="D169" s="437" t="s">
        <v>110</v>
      </c>
      <c r="E169" s="437" t="s">
        <v>110</v>
      </c>
      <c r="K169" s="451" t="s">
        <v>2495</v>
      </c>
    </row>
    <row r="170" spans="1:11" x14ac:dyDescent="0.25">
      <c r="A170" s="413" t="s">
        <v>2473</v>
      </c>
      <c r="C170" s="437" t="s">
        <v>110</v>
      </c>
      <c r="D170" s="437" t="s">
        <v>110</v>
      </c>
      <c r="E170" s="437" t="s">
        <v>110</v>
      </c>
    </row>
    <row r="171" spans="1:11" x14ac:dyDescent="0.25">
      <c r="A171" s="413" t="s">
        <v>2032</v>
      </c>
      <c r="C171" s="437" t="s">
        <v>110</v>
      </c>
      <c r="D171" s="437" t="s">
        <v>110</v>
      </c>
      <c r="E171" s="437" t="s">
        <v>110</v>
      </c>
      <c r="K171" s="409"/>
    </row>
    <row r="172" spans="1:11" x14ac:dyDescent="0.25">
      <c r="A172" s="413" t="s">
        <v>2033</v>
      </c>
      <c r="C172" s="472" t="s">
        <v>110</v>
      </c>
      <c r="D172" s="437" t="s">
        <v>110</v>
      </c>
      <c r="E172" s="437" t="s">
        <v>110</v>
      </c>
      <c r="K172" s="409"/>
    </row>
    <row r="173" spans="1:11" x14ac:dyDescent="0.25">
      <c r="A173" s="413" t="s">
        <v>2034</v>
      </c>
      <c r="C173" s="437" t="s">
        <v>110</v>
      </c>
      <c r="D173" s="437" t="s">
        <v>110</v>
      </c>
      <c r="E173" s="437" t="s">
        <v>110</v>
      </c>
      <c r="K173" s="409"/>
    </row>
    <row r="174" spans="1:11" x14ac:dyDescent="0.25">
      <c r="A174" s="413" t="s">
        <v>2035</v>
      </c>
      <c r="C174" s="437" t="s">
        <v>110</v>
      </c>
      <c r="D174" s="437" t="s">
        <v>110</v>
      </c>
      <c r="E174" s="437" t="s">
        <v>110</v>
      </c>
      <c r="K174" s="409"/>
    </row>
    <row r="175" spans="1:11" x14ac:dyDescent="0.25">
      <c r="A175" s="413" t="s">
        <v>2036</v>
      </c>
      <c r="B175" s="237" t="s">
        <v>2485</v>
      </c>
      <c r="C175" s="437" t="s">
        <v>110</v>
      </c>
      <c r="D175" s="437" t="s">
        <v>110</v>
      </c>
      <c r="E175" s="437" t="s">
        <v>110</v>
      </c>
      <c r="K175" s="409"/>
    </row>
    <row r="176" spans="1:11" x14ac:dyDescent="0.25">
      <c r="A176" s="413" t="s">
        <v>2037</v>
      </c>
      <c r="C176" s="438" t="s">
        <v>96</v>
      </c>
      <c r="D176" s="437" t="s">
        <v>110</v>
      </c>
      <c r="E176" s="438" t="s">
        <v>96</v>
      </c>
      <c r="K176" s="487" t="s">
        <v>2495</v>
      </c>
    </row>
    <row r="177" spans="1:11" x14ac:dyDescent="0.25">
      <c r="A177" s="413" t="s">
        <v>2038</v>
      </c>
      <c r="C177" s="437" t="s">
        <v>110</v>
      </c>
      <c r="D177" s="437" t="s">
        <v>110</v>
      </c>
      <c r="E177" s="437" t="s">
        <v>110</v>
      </c>
    </row>
    <row r="178" spans="1:11" x14ac:dyDescent="0.25">
      <c r="A178" s="413" t="s">
        <v>2486</v>
      </c>
      <c r="C178" s="438" t="s">
        <v>96</v>
      </c>
      <c r="D178" s="437" t="s">
        <v>110</v>
      </c>
      <c r="E178" s="437" t="s">
        <v>110</v>
      </c>
      <c r="K178" s="451" t="s">
        <v>2495</v>
      </c>
    </row>
    <row r="179" spans="1:11" x14ac:dyDescent="0.25">
      <c r="A179" s="413" t="s">
        <v>2039</v>
      </c>
      <c r="C179" s="438" t="s">
        <v>96</v>
      </c>
      <c r="D179" s="437" t="s">
        <v>110</v>
      </c>
      <c r="E179" s="437" t="s">
        <v>110</v>
      </c>
      <c r="K179" s="487" t="s">
        <v>2495</v>
      </c>
    </row>
    <row r="180" spans="1:11" x14ac:dyDescent="0.25">
      <c r="A180" s="413" t="s">
        <v>2040</v>
      </c>
      <c r="C180" s="438" t="s">
        <v>96</v>
      </c>
      <c r="D180" s="437" t="s">
        <v>110</v>
      </c>
      <c r="E180" s="437" t="s">
        <v>110</v>
      </c>
      <c r="K180" s="487" t="s">
        <v>2495</v>
      </c>
    </row>
    <row r="181" spans="1:11" x14ac:dyDescent="0.25">
      <c r="A181" s="179" t="s">
        <v>2487</v>
      </c>
      <c r="C181" s="473" t="s">
        <v>98</v>
      </c>
      <c r="D181" s="437" t="s">
        <v>110</v>
      </c>
      <c r="E181" s="437" t="s">
        <v>110</v>
      </c>
      <c r="K181" s="487" t="s">
        <v>2495</v>
      </c>
    </row>
    <row r="182" spans="1:11" x14ac:dyDescent="0.25">
      <c r="A182" s="413" t="s">
        <v>2041</v>
      </c>
      <c r="C182" s="438" t="s">
        <v>96</v>
      </c>
      <c r="D182" s="437" t="s">
        <v>110</v>
      </c>
      <c r="E182" s="437" t="s">
        <v>110</v>
      </c>
      <c r="K182" s="237" t="s">
        <v>2488</v>
      </c>
    </row>
    <row r="183" spans="1:11" x14ac:dyDescent="0.25">
      <c r="A183" s="413" t="s">
        <v>2489</v>
      </c>
      <c r="C183" s="476" t="s">
        <v>96</v>
      </c>
      <c r="D183" s="437" t="s">
        <v>110</v>
      </c>
      <c r="E183" s="438" t="s">
        <v>96</v>
      </c>
      <c r="K183" s="468" t="s">
        <v>2488</v>
      </c>
    </row>
    <row r="184" spans="1:11" x14ac:dyDescent="0.25">
      <c r="A184" s="413" t="s">
        <v>2042</v>
      </c>
      <c r="C184" s="437" t="s">
        <v>110</v>
      </c>
      <c r="D184" s="437" t="s">
        <v>110</v>
      </c>
      <c r="E184" s="437" t="s">
        <v>110</v>
      </c>
      <c r="K184" s="409"/>
    </row>
    <row r="185" spans="1:11" x14ac:dyDescent="0.25">
      <c r="A185" s="413" t="s">
        <v>2043</v>
      </c>
      <c r="C185" s="437" t="s">
        <v>110</v>
      </c>
      <c r="D185" s="437" t="s">
        <v>110</v>
      </c>
      <c r="E185" s="437" t="s">
        <v>110</v>
      </c>
      <c r="K185" s="409"/>
    </row>
    <row r="186" spans="1:11" x14ac:dyDescent="0.25">
      <c r="A186" s="413" t="s">
        <v>2044</v>
      </c>
      <c r="B186" s="237" t="s">
        <v>2490</v>
      </c>
      <c r="C186" s="437" t="s">
        <v>110</v>
      </c>
      <c r="D186" s="437" t="s">
        <v>110</v>
      </c>
      <c r="E186" s="437" t="s">
        <v>110</v>
      </c>
    </row>
    <row r="187" spans="1:11" x14ac:dyDescent="0.25">
      <c r="A187" s="413" t="s">
        <v>2045</v>
      </c>
      <c r="C187" s="438" t="s">
        <v>96</v>
      </c>
      <c r="D187" s="437" t="s">
        <v>110</v>
      </c>
      <c r="E187" s="438" t="s">
        <v>96</v>
      </c>
      <c r="K187" s="237" t="s">
        <v>2488</v>
      </c>
    </row>
    <row r="188" spans="1:11" x14ac:dyDescent="0.25">
      <c r="A188" s="413" t="s">
        <v>2491</v>
      </c>
      <c r="C188" s="439" t="s">
        <v>97</v>
      </c>
      <c r="D188" s="437" t="s">
        <v>110</v>
      </c>
      <c r="E188" s="438" t="s">
        <v>96</v>
      </c>
      <c r="K188" s="237" t="s">
        <v>2488</v>
      </c>
    </row>
    <row r="189" spans="1:11" x14ac:dyDescent="0.25">
      <c r="A189" s="413" t="s">
        <v>2492</v>
      </c>
      <c r="B189" s="237" t="s">
        <v>2493</v>
      </c>
      <c r="C189" s="437" t="s">
        <v>110</v>
      </c>
      <c r="D189" s="437" t="s">
        <v>110</v>
      </c>
      <c r="E189" s="437" t="s">
        <v>110</v>
      </c>
    </row>
    <row r="190" spans="1:11" x14ac:dyDescent="0.25">
      <c r="A190" s="413" t="s">
        <v>2494</v>
      </c>
      <c r="C190" s="437" t="s">
        <v>110</v>
      </c>
      <c r="D190" s="437" t="s">
        <v>110</v>
      </c>
      <c r="E190" s="437" t="s">
        <v>110</v>
      </c>
    </row>
    <row r="191" spans="1:11" x14ac:dyDescent="0.25">
      <c r="A191" s="413" t="s">
        <v>2046</v>
      </c>
      <c r="C191" s="477" t="s">
        <v>278</v>
      </c>
      <c r="D191" s="437" t="s">
        <v>110</v>
      </c>
      <c r="E191" s="437" t="s">
        <v>110</v>
      </c>
      <c r="K191" s="237" t="s">
        <v>2488</v>
      </c>
    </row>
    <row r="192" spans="1:11" x14ac:dyDescent="0.25">
      <c r="A192" s="413" t="s">
        <v>2047</v>
      </c>
      <c r="C192" s="439" t="s">
        <v>97</v>
      </c>
      <c r="D192" s="437" t="s">
        <v>110</v>
      </c>
      <c r="E192" s="438" t="s">
        <v>96</v>
      </c>
      <c r="K192" s="237" t="s">
        <v>2488</v>
      </c>
    </row>
    <row r="193" spans="1:11" x14ac:dyDescent="0.25">
      <c r="A193" s="413" t="s">
        <v>2048</v>
      </c>
      <c r="B193" s="237" t="s">
        <v>2496</v>
      </c>
      <c r="C193" s="437" t="s">
        <v>110</v>
      </c>
      <c r="D193" s="437" t="s">
        <v>110</v>
      </c>
      <c r="E193" s="437" t="s">
        <v>110</v>
      </c>
      <c r="K193" s="409"/>
    </row>
    <row r="194" spans="1:11" x14ac:dyDescent="0.25">
      <c r="A194" s="413" t="s">
        <v>2049</v>
      </c>
      <c r="B194" s="237" t="s">
        <v>2497</v>
      </c>
      <c r="C194" s="438" t="s">
        <v>96</v>
      </c>
      <c r="D194" s="437" t="s">
        <v>110</v>
      </c>
      <c r="E194" s="438" t="s">
        <v>96</v>
      </c>
      <c r="K194" s="237" t="s">
        <v>2488</v>
      </c>
    </row>
    <row r="195" spans="1:11" x14ac:dyDescent="0.25">
      <c r="A195" s="413" t="s">
        <v>2050</v>
      </c>
      <c r="C195" s="437" t="s">
        <v>110</v>
      </c>
      <c r="D195" s="437" t="s">
        <v>110</v>
      </c>
      <c r="E195" s="437" t="s">
        <v>110</v>
      </c>
      <c r="K195" s="409"/>
    </row>
    <row r="196" spans="1:11" ht="15.75" x14ac:dyDescent="0.25">
      <c r="A196" s="461" t="s">
        <v>2602</v>
      </c>
      <c r="B196" s="467"/>
      <c r="C196" s="439" t="s">
        <v>97</v>
      </c>
      <c r="D196" s="84" t="s">
        <v>110</v>
      </c>
      <c r="E196" s="84" t="s">
        <v>110</v>
      </c>
      <c r="F196" s="483"/>
      <c r="G196" s="23"/>
      <c r="H196" s="20"/>
      <c r="I196" s="20"/>
      <c r="J196" s="38"/>
      <c r="K196" s="451" t="s">
        <v>2495</v>
      </c>
    </row>
    <row r="197" spans="1:11" x14ac:dyDescent="0.25">
      <c r="A197" s="413" t="s">
        <v>2051</v>
      </c>
      <c r="C197" s="476" t="s">
        <v>96</v>
      </c>
      <c r="D197" s="437" t="s">
        <v>110</v>
      </c>
      <c r="E197" s="438" t="s">
        <v>96</v>
      </c>
      <c r="K197" s="468" t="s">
        <v>2488</v>
      </c>
    </row>
    <row r="198" spans="1:11" x14ac:dyDescent="0.25">
      <c r="A198" s="413" t="s">
        <v>2052</v>
      </c>
      <c r="C198" s="438" t="s">
        <v>96</v>
      </c>
      <c r="D198" s="437" t="s">
        <v>110</v>
      </c>
      <c r="E198" s="437" t="s">
        <v>110</v>
      </c>
      <c r="K198" s="237" t="s">
        <v>2488</v>
      </c>
    </row>
    <row r="199" spans="1:11" x14ac:dyDescent="0.25">
      <c r="A199" s="413" t="s">
        <v>2053</v>
      </c>
      <c r="C199" s="438" t="s">
        <v>96</v>
      </c>
      <c r="D199" s="437" t="s">
        <v>110</v>
      </c>
      <c r="E199" s="437" t="s">
        <v>110</v>
      </c>
      <c r="K199" s="237" t="s">
        <v>2488</v>
      </c>
    </row>
    <row r="200" spans="1:11" ht="15.75" x14ac:dyDescent="0.25">
      <c r="A200" s="461" t="s">
        <v>2601</v>
      </c>
      <c r="B200" s="467"/>
      <c r="C200" s="473" t="s">
        <v>98</v>
      </c>
      <c r="D200" s="84" t="s">
        <v>110</v>
      </c>
      <c r="E200" s="84" t="s">
        <v>110</v>
      </c>
      <c r="F200" s="483"/>
      <c r="G200" s="23"/>
      <c r="H200" s="20"/>
      <c r="I200" s="20"/>
      <c r="J200" s="38"/>
      <c r="K200" s="487" t="s">
        <v>2495</v>
      </c>
    </row>
    <row r="201" spans="1:11" x14ac:dyDescent="0.25">
      <c r="A201" s="413" t="s">
        <v>2498</v>
      </c>
      <c r="C201" s="437" t="s">
        <v>110</v>
      </c>
      <c r="D201" s="437" t="s">
        <v>110</v>
      </c>
      <c r="E201" s="437" t="s">
        <v>110</v>
      </c>
    </row>
    <row r="202" spans="1:11" x14ac:dyDescent="0.25">
      <c r="A202" s="413" t="s">
        <v>2499</v>
      </c>
      <c r="C202" s="437" t="s">
        <v>110</v>
      </c>
      <c r="D202" s="437" t="s">
        <v>110</v>
      </c>
      <c r="E202" s="437" t="s">
        <v>110</v>
      </c>
    </row>
    <row r="203" spans="1:11" x14ac:dyDescent="0.25">
      <c r="A203" s="413" t="s">
        <v>2054</v>
      </c>
      <c r="B203" s="237" t="s">
        <v>2500</v>
      </c>
      <c r="C203" s="438" t="s">
        <v>96</v>
      </c>
      <c r="D203" s="437" t="s">
        <v>110</v>
      </c>
      <c r="E203" s="438" t="s">
        <v>96</v>
      </c>
      <c r="K203" s="237" t="s">
        <v>2488</v>
      </c>
    </row>
    <row r="204" spans="1:11" x14ac:dyDescent="0.25">
      <c r="A204" s="413" t="s">
        <v>2055</v>
      </c>
      <c r="C204" s="437" t="s">
        <v>110</v>
      </c>
      <c r="D204" s="437" t="s">
        <v>110</v>
      </c>
      <c r="E204" s="437" t="s">
        <v>110</v>
      </c>
    </row>
    <row r="205" spans="1:11" x14ac:dyDescent="0.25">
      <c r="A205" s="413" t="s">
        <v>2056</v>
      </c>
      <c r="C205" s="437" t="s">
        <v>110</v>
      </c>
      <c r="D205" s="437" t="s">
        <v>110</v>
      </c>
      <c r="E205" s="437" t="s">
        <v>110</v>
      </c>
    </row>
    <row r="206" spans="1:11" x14ac:dyDescent="0.25">
      <c r="A206" s="413" t="s">
        <v>2501</v>
      </c>
      <c r="C206" s="472" t="s">
        <v>110</v>
      </c>
      <c r="D206" s="437" t="s">
        <v>110</v>
      </c>
      <c r="E206" s="437" t="s">
        <v>110</v>
      </c>
    </row>
    <row r="207" spans="1:11" x14ac:dyDescent="0.25">
      <c r="A207" s="413" t="s">
        <v>2057</v>
      </c>
      <c r="C207" s="437" t="s">
        <v>110</v>
      </c>
      <c r="D207" s="437" t="s">
        <v>110</v>
      </c>
      <c r="E207" s="437" t="s">
        <v>110</v>
      </c>
    </row>
    <row r="208" spans="1:11" x14ac:dyDescent="0.25">
      <c r="A208" s="413" t="s">
        <v>2058</v>
      </c>
      <c r="C208" s="438" t="s">
        <v>96</v>
      </c>
      <c r="D208" s="437" t="s">
        <v>110</v>
      </c>
      <c r="E208" s="437" t="s">
        <v>110</v>
      </c>
      <c r="K208" s="237" t="s">
        <v>2488</v>
      </c>
    </row>
    <row r="209" spans="1:11" x14ac:dyDescent="0.25">
      <c r="A209" s="413" t="s">
        <v>2502</v>
      </c>
      <c r="C209" s="437" t="s">
        <v>110</v>
      </c>
      <c r="D209" s="437" t="s">
        <v>110</v>
      </c>
      <c r="E209" s="437" t="s">
        <v>110</v>
      </c>
    </row>
    <row r="210" spans="1:11" x14ac:dyDescent="0.25">
      <c r="A210" s="413" t="s">
        <v>2059</v>
      </c>
      <c r="C210" s="437" t="s">
        <v>110</v>
      </c>
      <c r="D210" s="437" t="s">
        <v>110</v>
      </c>
      <c r="E210" s="437" t="s">
        <v>110</v>
      </c>
    </row>
    <row r="211" spans="1:11" x14ac:dyDescent="0.25">
      <c r="A211" s="413" t="s">
        <v>2060</v>
      </c>
      <c r="C211" s="438" t="s">
        <v>96</v>
      </c>
      <c r="D211" s="437" t="s">
        <v>110</v>
      </c>
      <c r="E211" s="437" t="s">
        <v>110</v>
      </c>
      <c r="K211" s="237" t="s">
        <v>2488</v>
      </c>
    </row>
    <row r="212" spans="1:11" x14ac:dyDescent="0.25">
      <c r="A212" s="413" t="s">
        <v>2061</v>
      </c>
      <c r="C212" s="439" t="s">
        <v>97</v>
      </c>
      <c r="D212" s="437" t="s">
        <v>110</v>
      </c>
      <c r="E212" s="437" t="s">
        <v>110</v>
      </c>
      <c r="K212" s="237" t="s">
        <v>2488</v>
      </c>
    </row>
    <row r="213" spans="1:11" x14ac:dyDescent="0.25">
      <c r="A213" s="413" t="s">
        <v>2062</v>
      </c>
      <c r="B213" s="237" t="s">
        <v>2503</v>
      </c>
      <c r="C213" s="438" t="s">
        <v>96</v>
      </c>
      <c r="D213" s="437" t="s">
        <v>110</v>
      </c>
      <c r="E213" s="437" t="s">
        <v>110</v>
      </c>
      <c r="K213" s="237" t="s">
        <v>2488</v>
      </c>
    </row>
    <row r="214" spans="1:11" x14ac:dyDescent="0.25">
      <c r="A214" s="413" t="s">
        <v>2063</v>
      </c>
      <c r="C214" s="437" t="s">
        <v>110</v>
      </c>
      <c r="D214" s="437" t="s">
        <v>110</v>
      </c>
      <c r="E214" s="437" t="s">
        <v>110</v>
      </c>
    </row>
    <row r="215" spans="1:11" x14ac:dyDescent="0.25">
      <c r="A215" s="413" t="s">
        <v>2064</v>
      </c>
      <c r="C215" s="472" t="s">
        <v>110</v>
      </c>
      <c r="D215" s="437" t="s">
        <v>110</v>
      </c>
      <c r="E215" s="437" t="s">
        <v>110</v>
      </c>
    </row>
    <row r="216" spans="1:11" x14ac:dyDescent="0.25">
      <c r="A216" s="413" t="s">
        <v>2065</v>
      </c>
      <c r="C216" s="437" t="s">
        <v>110</v>
      </c>
      <c r="D216" s="437" t="s">
        <v>110</v>
      </c>
      <c r="E216" s="437" t="s">
        <v>110</v>
      </c>
    </row>
    <row r="217" spans="1:11" x14ac:dyDescent="0.25">
      <c r="A217" s="413" t="s">
        <v>2066</v>
      </c>
      <c r="C217" s="437" t="s">
        <v>110</v>
      </c>
      <c r="D217" s="437" t="s">
        <v>110</v>
      </c>
      <c r="E217" s="437" t="s">
        <v>110</v>
      </c>
    </row>
    <row r="218" spans="1:11" x14ac:dyDescent="0.25">
      <c r="A218" s="413" t="s">
        <v>2067</v>
      </c>
      <c r="C218" s="473" t="s">
        <v>98</v>
      </c>
      <c r="D218" s="437" t="s">
        <v>110</v>
      </c>
      <c r="E218" s="437" t="s">
        <v>110</v>
      </c>
      <c r="K218" s="237" t="s">
        <v>2488</v>
      </c>
    </row>
    <row r="219" spans="1:11" x14ac:dyDescent="0.25">
      <c r="A219" s="413" t="s">
        <v>2504</v>
      </c>
      <c r="C219" s="438" t="s">
        <v>96</v>
      </c>
      <c r="D219" s="437" t="s">
        <v>110</v>
      </c>
      <c r="E219" s="438" t="s">
        <v>96</v>
      </c>
      <c r="K219" s="237" t="s">
        <v>2488</v>
      </c>
    </row>
    <row r="220" spans="1:11" x14ac:dyDescent="0.25">
      <c r="A220" s="413" t="s">
        <v>2068</v>
      </c>
      <c r="C220" s="473" t="s">
        <v>98</v>
      </c>
      <c r="D220" s="437" t="s">
        <v>110</v>
      </c>
      <c r="E220" s="437" t="s">
        <v>110</v>
      </c>
      <c r="K220" s="237" t="s">
        <v>2488</v>
      </c>
    </row>
    <row r="221" spans="1:11" x14ac:dyDescent="0.25">
      <c r="A221" s="413" t="s">
        <v>2505</v>
      </c>
      <c r="C221" s="438" t="s">
        <v>96</v>
      </c>
      <c r="D221" s="437" t="s">
        <v>110</v>
      </c>
      <c r="E221" s="437" t="s">
        <v>110</v>
      </c>
      <c r="K221" s="237" t="s">
        <v>2488</v>
      </c>
    </row>
    <row r="222" spans="1:11" x14ac:dyDescent="0.25">
      <c r="A222" s="413" t="s">
        <v>2506</v>
      </c>
      <c r="C222" s="473" t="s">
        <v>98</v>
      </c>
      <c r="D222" s="437" t="s">
        <v>110</v>
      </c>
      <c r="E222" s="437" t="s">
        <v>110</v>
      </c>
      <c r="K222" s="237" t="s">
        <v>2488</v>
      </c>
    </row>
    <row r="223" spans="1:11" x14ac:dyDescent="0.25">
      <c r="A223" s="413" t="s">
        <v>2069</v>
      </c>
      <c r="C223" s="438" t="s">
        <v>96</v>
      </c>
      <c r="D223" s="437" t="s">
        <v>110</v>
      </c>
      <c r="E223" s="438" t="s">
        <v>96</v>
      </c>
      <c r="K223" s="237" t="s">
        <v>2488</v>
      </c>
    </row>
    <row r="224" spans="1:11" x14ac:dyDescent="0.25">
      <c r="A224" s="413" t="s">
        <v>2070</v>
      </c>
      <c r="C224" s="437" t="s">
        <v>110</v>
      </c>
      <c r="D224" s="437" t="s">
        <v>110</v>
      </c>
      <c r="E224" s="437" t="s">
        <v>110</v>
      </c>
    </row>
    <row r="225" spans="1:11" x14ac:dyDescent="0.25">
      <c r="A225" s="413" t="s">
        <v>2071</v>
      </c>
      <c r="C225" s="437" t="s">
        <v>110</v>
      </c>
      <c r="D225" s="437" t="s">
        <v>110</v>
      </c>
      <c r="E225" s="437" t="s">
        <v>110</v>
      </c>
    </row>
    <row r="226" spans="1:11" x14ac:dyDescent="0.25">
      <c r="A226" s="413" t="s">
        <v>2072</v>
      </c>
      <c r="C226" s="437" t="s">
        <v>110</v>
      </c>
      <c r="D226" s="437" t="s">
        <v>110</v>
      </c>
      <c r="E226" s="437" t="s">
        <v>110</v>
      </c>
    </row>
    <row r="227" spans="1:11" x14ac:dyDescent="0.25">
      <c r="A227" s="413" t="s">
        <v>2073</v>
      </c>
      <c r="C227" s="437" t="s">
        <v>110</v>
      </c>
      <c r="D227" s="437" t="s">
        <v>110</v>
      </c>
      <c r="E227" s="437" t="s">
        <v>110</v>
      </c>
    </row>
    <row r="228" spans="1:11" x14ac:dyDescent="0.25">
      <c r="A228" s="413" t="s">
        <v>2507</v>
      </c>
      <c r="C228" s="437" t="s">
        <v>110</v>
      </c>
      <c r="D228" s="437" t="s">
        <v>110</v>
      </c>
      <c r="E228" s="437" t="s">
        <v>110</v>
      </c>
    </row>
    <row r="229" spans="1:11" x14ac:dyDescent="0.25">
      <c r="A229" s="413" t="s">
        <v>2074</v>
      </c>
      <c r="C229" s="437" t="s">
        <v>110</v>
      </c>
      <c r="D229" s="437" t="s">
        <v>110</v>
      </c>
      <c r="E229" s="437" t="s">
        <v>110</v>
      </c>
    </row>
    <row r="230" spans="1:11" x14ac:dyDescent="0.25">
      <c r="A230" s="413" t="s">
        <v>2075</v>
      </c>
      <c r="C230" s="437" t="s">
        <v>110</v>
      </c>
      <c r="D230" s="437" t="s">
        <v>110</v>
      </c>
      <c r="E230" s="437" t="s">
        <v>110</v>
      </c>
    </row>
    <row r="231" spans="1:11" x14ac:dyDescent="0.25">
      <c r="A231" s="179" t="s">
        <v>2076</v>
      </c>
      <c r="C231" s="438" t="s">
        <v>96</v>
      </c>
      <c r="D231" s="437" t="s">
        <v>110</v>
      </c>
      <c r="E231" s="437" t="s">
        <v>110</v>
      </c>
      <c r="K231" s="237" t="s">
        <v>2488</v>
      </c>
    </row>
    <row r="232" spans="1:11" x14ac:dyDescent="0.25">
      <c r="A232" s="413" t="s">
        <v>2077</v>
      </c>
      <c r="C232" s="439" t="s">
        <v>97</v>
      </c>
      <c r="D232" s="437" t="s">
        <v>110</v>
      </c>
      <c r="E232" s="438" t="s">
        <v>96</v>
      </c>
      <c r="K232" s="237" t="s">
        <v>2488</v>
      </c>
    </row>
    <row r="233" spans="1:11" x14ac:dyDescent="0.25">
      <c r="A233" s="413" t="s">
        <v>2078</v>
      </c>
      <c r="C233" s="476" t="s">
        <v>96</v>
      </c>
      <c r="D233" s="437" t="s">
        <v>110</v>
      </c>
      <c r="E233" s="438" t="s">
        <v>96</v>
      </c>
      <c r="K233" s="237" t="s">
        <v>2488</v>
      </c>
    </row>
    <row r="234" spans="1:11" x14ac:dyDescent="0.25">
      <c r="A234" s="413" t="s">
        <v>2079</v>
      </c>
      <c r="C234" s="438" t="s">
        <v>96</v>
      </c>
      <c r="D234" s="437" t="s">
        <v>110</v>
      </c>
      <c r="E234" s="438" t="s">
        <v>96</v>
      </c>
      <c r="K234" s="237" t="s">
        <v>2488</v>
      </c>
    </row>
    <row r="235" spans="1:11" x14ac:dyDescent="0.25">
      <c r="A235" s="413" t="s">
        <v>2080</v>
      </c>
      <c r="C235" s="476" t="s">
        <v>96</v>
      </c>
      <c r="D235" s="437" t="s">
        <v>110</v>
      </c>
      <c r="E235" s="438" t="s">
        <v>96</v>
      </c>
      <c r="K235" s="237" t="s">
        <v>2488</v>
      </c>
    </row>
    <row r="236" spans="1:11" x14ac:dyDescent="0.25">
      <c r="A236" s="413" t="s">
        <v>2081</v>
      </c>
      <c r="C236" s="438" t="s">
        <v>96</v>
      </c>
      <c r="D236" s="437" t="s">
        <v>110</v>
      </c>
      <c r="E236" s="437" t="s">
        <v>110</v>
      </c>
      <c r="K236" s="237" t="s">
        <v>2488</v>
      </c>
    </row>
    <row r="237" spans="1:11" x14ac:dyDescent="0.25">
      <c r="A237" s="413" t="s">
        <v>2082</v>
      </c>
      <c r="C237" s="476" t="s">
        <v>96</v>
      </c>
      <c r="D237" s="437" t="s">
        <v>110</v>
      </c>
      <c r="E237" s="437" t="s">
        <v>110</v>
      </c>
      <c r="K237" s="237" t="s">
        <v>2488</v>
      </c>
    </row>
    <row r="238" spans="1:11" x14ac:dyDescent="0.25">
      <c r="A238" s="413" t="s">
        <v>2083</v>
      </c>
      <c r="C238" s="438" t="s">
        <v>96</v>
      </c>
      <c r="D238" s="437" t="s">
        <v>110</v>
      </c>
      <c r="E238" s="437" t="s">
        <v>110</v>
      </c>
      <c r="K238" s="237" t="s">
        <v>2488</v>
      </c>
    </row>
    <row r="239" spans="1:11" x14ac:dyDescent="0.25">
      <c r="A239" s="413" t="s">
        <v>2084</v>
      </c>
      <c r="C239" s="438" t="s">
        <v>96</v>
      </c>
      <c r="D239" s="437" t="s">
        <v>110</v>
      </c>
      <c r="E239" s="437" t="s">
        <v>110</v>
      </c>
      <c r="K239" s="237" t="s">
        <v>2488</v>
      </c>
    </row>
    <row r="240" spans="1:11" x14ac:dyDescent="0.25">
      <c r="A240" s="179" t="s">
        <v>2085</v>
      </c>
      <c r="C240" s="438" t="s">
        <v>96</v>
      </c>
      <c r="D240" s="437" t="s">
        <v>110</v>
      </c>
      <c r="E240" s="437" t="s">
        <v>110</v>
      </c>
      <c r="K240" s="237" t="s">
        <v>2488</v>
      </c>
    </row>
    <row r="241" spans="1:11" x14ac:dyDescent="0.25">
      <c r="A241" s="413" t="s">
        <v>2086</v>
      </c>
      <c r="C241" s="438" t="s">
        <v>96</v>
      </c>
      <c r="D241" s="437" t="s">
        <v>110</v>
      </c>
      <c r="E241" s="437" t="s">
        <v>110</v>
      </c>
      <c r="K241" s="237" t="s">
        <v>2488</v>
      </c>
    </row>
    <row r="242" spans="1:11" x14ac:dyDescent="0.25">
      <c r="A242" s="413" t="s">
        <v>2087</v>
      </c>
      <c r="C242" s="438" t="s">
        <v>96</v>
      </c>
      <c r="D242" s="437" t="s">
        <v>110</v>
      </c>
      <c r="E242" s="437" t="s">
        <v>110</v>
      </c>
      <c r="K242" s="237" t="s">
        <v>2488</v>
      </c>
    </row>
    <row r="243" spans="1:11" x14ac:dyDescent="0.25">
      <c r="A243" s="413" t="s">
        <v>2088</v>
      </c>
      <c r="C243" s="475" t="s">
        <v>99</v>
      </c>
      <c r="D243" s="437" t="s">
        <v>110</v>
      </c>
      <c r="E243" s="437" t="s">
        <v>110</v>
      </c>
      <c r="K243" s="237" t="s">
        <v>2488</v>
      </c>
    </row>
    <row r="244" spans="1:11" x14ac:dyDescent="0.25">
      <c r="A244" s="413" t="s">
        <v>2089</v>
      </c>
      <c r="C244" s="437" t="s">
        <v>110</v>
      </c>
      <c r="D244" s="437" t="s">
        <v>110</v>
      </c>
      <c r="E244" s="437" t="s">
        <v>110</v>
      </c>
    </row>
    <row r="245" spans="1:11" x14ac:dyDescent="0.25">
      <c r="A245" s="413" t="s">
        <v>2508</v>
      </c>
      <c r="C245" s="437" t="s">
        <v>110</v>
      </c>
      <c r="D245" s="437" t="s">
        <v>110</v>
      </c>
      <c r="E245" s="437" t="s">
        <v>110</v>
      </c>
    </row>
    <row r="246" spans="1:11" x14ac:dyDescent="0.25">
      <c r="A246" s="413" t="s">
        <v>2090</v>
      </c>
      <c r="C246" s="439" t="s">
        <v>97</v>
      </c>
      <c r="D246" s="437" t="s">
        <v>110</v>
      </c>
      <c r="E246" s="437" t="s">
        <v>110</v>
      </c>
      <c r="K246" s="237" t="s">
        <v>2488</v>
      </c>
    </row>
    <row r="247" spans="1:11" x14ac:dyDescent="0.25">
      <c r="A247" s="413" t="s">
        <v>2091</v>
      </c>
      <c r="C247" s="437" t="s">
        <v>110</v>
      </c>
      <c r="D247" s="437" t="s">
        <v>110</v>
      </c>
      <c r="E247" s="437" t="s">
        <v>110</v>
      </c>
    </row>
    <row r="248" spans="1:11" x14ac:dyDescent="0.25">
      <c r="A248" s="413" t="s">
        <v>2092</v>
      </c>
      <c r="B248" s="237" t="s">
        <v>2509</v>
      </c>
      <c r="C248" s="437" t="s">
        <v>110</v>
      </c>
      <c r="D248" s="437" t="s">
        <v>110</v>
      </c>
      <c r="E248" s="437" t="s">
        <v>110</v>
      </c>
    </row>
    <row r="249" spans="1:11" x14ac:dyDescent="0.25">
      <c r="A249" s="413" t="s">
        <v>2093</v>
      </c>
      <c r="C249" s="437" t="s">
        <v>110</v>
      </c>
      <c r="D249" s="437" t="s">
        <v>110</v>
      </c>
      <c r="E249" s="437" t="s">
        <v>110</v>
      </c>
    </row>
    <row r="250" spans="1:11" x14ac:dyDescent="0.25">
      <c r="A250" s="413" t="s">
        <v>2094</v>
      </c>
      <c r="C250" s="437" t="s">
        <v>110</v>
      </c>
      <c r="D250" s="437" t="s">
        <v>110</v>
      </c>
      <c r="E250" s="437" t="s">
        <v>110</v>
      </c>
    </row>
    <row r="251" spans="1:11" x14ac:dyDescent="0.25">
      <c r="A251" s="413" t="s">
        <v>2510</v>
      </c>
      <c r="C251" s="437" t="s">
        <v>110</v>
      </c>
      <c r="D251" s="437" t="s">
        <v>110</v>
      </c>
      <c r="E251" s="437" t="s">
        <v>110</v>
      </c>
    </row>
    <row r="252" spans="1:11" x14ac:dyDescent="0.25">
      <c r="A252" s="413" t="s">
        <v>2511</v>
      </c>
      <c r="C252" s="437" t="s">
        <v>110</v>
      </c>
      <c r="D252" s="437" t="s">
        <v>110</v>
      </c>
      <c r="E252" s="437" t="s">
        <v>110</v>
      </c>
    </row>
    <row r="253" spans="1:11" x14ac:dyDescent="0.25">
      <c r="A253" s="413" t="s">
        <v>2095</v>
      </c>
      <c r="C253" s="437" t="s">
        <v>110</v>
      </c>
      <c r="D253" s="437" t="s">
        <v>110</v>
      </c>
      <c r="E253" s="437" t="s">
        <v>110</v>
      </c>
    </row>
    <row r="254" spans="1:11" x14ac:dyDescent="0.25">
      <c r="A254" s="413" t="s">
        <v>2096</v>
      </c>
      <c r="C254" s="437" t="s">
        <v>110</v>
      </c>
      <c r="D254" s="437" t="s">
        <v>110</v>
      </c>
      <c r="E254" s="437" t="s">
        <v>110</v>
      </c>
    </row>
    <row r="255" spans="1:11" x14ac:dyDescent="0.25">
      <c r="A255" s="413" t="s">
        <v>2097</v>
      </c>
      <c r="C255" s="437" t="s">
        <v>110</v>
      </c>
      <c r="D255" s="437" t="s">
        <v>110</v>
      </c>
      <c r="E255" s="437" t="s">
        <v>110</v>
      </c>
    </row>
    <row r="256" spans="1:11" x14ac:dyDescent="0.25">
      <c r="A256" s="413" t="s">
        <v>2098</v>
      </c>
      <c r="C256" s="476" t="s">
        <v>96</v>
      </c>
      <c r="D256" s="437" t="s">
        <v>110</v>
      </c>
      <c r="E256" s="438" t="s">
        <v>96</v>
      </c>
      <c r="K256" s="237" t="s">
        <v>2488</v>
      </c>
    </row>
    <row r="257" spans="1:11" ht="15.75" x14ac:dyDescent="0.25">
      <c r="A257" s="461" t="s">
        <v>2603</v>
      </c>
      <c r="B257" s="467"/>
      <c r="C257" s="438" t="s">
        <v>96</v>
      </c>
      <c r="D257" s="84" t="s">
        <v>110</v>
      </c>
      <c r="E257" s="442" t="s">
        <v>96</v>
      </c>
      <c r="F257" s="483"/>
      <c r="G257" s="23"/>
      <c r="H257" s="20"/>
      <c r="I257" s="20"/>
      <c r="J257" s="38"/>
      <c r="K257" s="487" t="s">
        <v>2495</v>
      </c>
    </row>
    <row r="258" spans="1:11" x14ac:dyDescent="0.25">
      <c r="A258" s="413" t="s">
        <v>2099</v>
      </c>
      <c r="C258" s="438" t="s">
        <v>96</v>
      </c>
      <c r="D258" s="437" t="s">
        <v>110</v>
      </c>
      <c r="E258" s="438" t="s">
        <v>96</v>
      </c>
      <c r="K258" s="237" t="s">
        <v>2488</v>
      </c>
    </row>
    <row r="259" spans="1:11" x14ac:dyDescent="0.25">
      <c r="A259" s="179" t="s">
        <v>2100</v>
      </c>
      <c r="C259" s="439" t="s">
        <v>97</v>
      </c>
      <c r="D259" s="437" t="s">
        <v>110</v>
      </c>
      <c r="E259" s="439" t="s">
        <v>97</v>
      </c>
      <c r="K259" s="237" t="s">
        <v>2488</v>
      </c>
    </row>
    <row r="260" spans="1:11" x14ac:dyDescent="0.25">
      <c r="A260" s="413" t="s">
        <v>2101</v>
      </c>
      <c r="C260" s="437" t="s">
        <v>110</v>
      </c>
      <c r="D260" s="437" t="s">
        <v>110</v>
      </c>
      <c r="E260" s="437" t="s">
        <v>110</v>
      </c>
    </row>
    <row r="261" spans="1:11" x14ac:dyDescent="0.25">
      <c r="A261" s="413" t="s">
        <v>2102</v>
      </c>
      <c r="C261" s="437" t="s">
        <v>110</v>
      </c>
      <c r="D261" s="437" t="s">
        <v>110</v>
      </c>
      <c r="E261" s="437" t="s">
        <v>110</v>
      </c>
    </row>
    <row r="262" spans="1:11" x14ac:dyDescent="0.25">
      <c r="A262" s="413" t="s">
        <v>2103</v>
      </c>
      <c r="C262" s="437" t="s">
        <v>110</v>
      </c>
      <c r="D262" s="437" t="s">
        <v>110</v>
      </c>
      <c r="E262" s="437" t="s">
        <v>110</v>
      </c>
    </row>
    <row r="263" spans="1:11" x14ac:dyDescent="0.25">
      <c r="A263" s="179" t="s">
        <v>2104</v>
      </c>
      <c r="B263" s="237" t="s">
        <v>2512</v>
      </c>
      <c r="C263" s="438" t="s">
        <v>96</v>
      </c>
      <c r="D263" s="437" t="s">
        <v>110</v>
      </c>
      <c r="E263" s="438" t="s">
        <v>96</v>
      </c>
      <c r="K263" s="237" t="s">
        <v>2488</v>
      </c>
    </row>
    <row r="264" spans="1:11" x14ac:dyDescent="0.25">
      <c r="A264" s="413" t="s">
        <v>2105</v>
      </c>
      <c r="C264" s="437" t="s">
        <v>110</v>
      </c>
      <c r="D264" s="437" t="s">
        <v>110</v>
      </c>
      <c r="E264" s="437" t="s">
        <v>110</v>
      </c>
    </row>
    <row r="265" spans="1:11" ht="15.75" x14ac:dyDescent="0.25">
      <c r="A265" s="461" t="s">
        <v>2604</v>
      </c>
      <c r="B265" s="467"/>
      <c r="C265" s="438" t="s">
        <v>96</v>
      </c>
      <c r="D265" s="84" t="s">
        <v>110</v>
      </c>
      <c r="E265" s="84" t="s">
        <v>110</v>
      </c>
      <c r="F265" s="483"/>
      <c r="G265" s="23"/>
      <c r="H265" s="20"/>
      <c r="I265" s="20"/>
      <c r="J265" s="38"/>
      <c r="K265" s="487" t="s">
        <v>2495</v>
      </c>
    </row>
    <row r="266" spans="1:11" x14ac:dyDescent="0.25">
      <c r="A266" s="413" t="s">
        <v>2106</v>
      </c>
      <c r="C266" s="473" t="s">
        <v>98</v>
      </c>
      <c r="D266" s="437" t="s">
        <v>110</v>
      </c>
      <c r="E266" s="437" t="s">
        <v>110</v>
      </c>
      <c r="K266" s="237" t="s">
        <v>2488</v>
      </c>
    </row>
    <row r="267" spans="1:11" x14ac:dyDescent="0.25">
      <c r="A267" s="413" t="s">
        <v>2107</v>
      </c>
      <c r="C267" s="437" t="s">
        <v>110</v>
      </c>
      <c r="D267" s="437" t="s">
        <v>110</v>
      </c>
      <c r="E267" s="437" t="s">
        <v>110</v>
      </c>
    </row>
    <row r="268" spans="1:11" x14ac:dyDescent="0.25">
      <c r="A268" s="413" t="s">
        <v>2513</v>
      </c>
      <c r="C268" s="437" t="s">
        <v>110</v>
      </c>
      <c r="D268" s="437" t="s">
        <v>110</v>
      </c>
      <c r="E268" s="437" t="s">
        <v>110</v>
      </c>
    </row>
    <row r="269" spans="1:11" x14ac:dyDescent="0.25">
      <c r="A269" s="413" t="s">
        <v>2108</v>
      </c>
      <c r="C269" s="437" t="s">
        <v>110</v>
      </c>
      <c r="D269" s="437" t="s">
        <v>110</v>
      </c>
      <c r="E269" s="437" t="s">
        <v>110</v>
      </c>
    </row>
    <row r="270" spans="1:11" x14ac:dyDescent="0.25">
      <c r="A270" s="413" t="s">
        <v>2109</v>
      </c>
      <c r="C270" s="437" t="s">
        <v>110</v>
      </c>
      <c r="D270" s="437" t="s">
        <v>110</v>
      </c>
      <c r="E270" s="437" t="s">
        <v>110</v>
      </c>
    </row>
    <row r="271" spans="1:11" x14ac:dyDescent="0.25">
      <c r="A271" s="413" t="s">
        <v>2110</v>
      </c>
      <c r="C271" s="473" t="s">
        <v>98</v>
      </c>
      <c r="D271" s="437" t="s">
        <v>110</v>
      </c>
      <c r="E271" s="473" t="s">
        <v>98</v>
      </c>
      <c r="K271" s="237" t="s">
        <v>2488</v>
      </c>
    </row>
    <row r="272" spans="1:11" x14ac:dyDescent="0.25">
      <c r="A272" s="413" t="s">
        <v>2111</v>
      </c>
      <c r="C272" s="439" t="s">
        <v>97</v>
      </c>
      <c r="D272" s="437" t="s">
        <v>110</v>
      </c>
      <c r="E272" s="438" t="s">
        <v>96</v>
      </c>
      <c r="K272" s="237" t="s">
        <v>2488</v>
      </c>
    </row>
    <row r="273" spans="1:11" x14ac:dyDescent="0.25">
      <c r="A273" s="413" t="s">
        <v>2112</v>
      </c>
      <c r="C273" s="439" t="s">
        <v>97</v>
      </c>
      <c r="D273" s="437" t="s">
        <v>110</v>
      </c>
      <c r="E273" s="438" t="s">
        <v>96</v>
      </c>
      <c r="K273" s="237" t="s">
        <v>2488</v>
      </c>
    </row>
    <row r="274" spans="1:11" x14ac:dyDescent="0.25">
      <c r="A274" s="413" t="s">
        <v>2113</v>
      </c>
      <c r="C274" s="439" t="s">
        <v>97</v>
      </c>
      <c r="D274" s="437" t="s">
        <v>110</v>
      </c>
      <c r="E274" s="438" t="s">
        <v>96</v>
      </c>
      <c r="K274" s="237" t="s">
        <v>2488</v>
      </c>
    </row>
    <row r="275" spans="1:11" x14ac:dyDescent="0.25">
      <c r="A275" s="413" t="s">
        <v>2114</v>
      </c>
      <c r="C275" s="437" t="s">
        <v>110</v>
      </c>
      <c r="D275" s="437" t="s">
        <v>110</v>
      </c>
      <c r="E275" s="438" t="s">
        <v>96</v>
      </c>
    </row>
    <row r="276" spans="1:11" x14ac:dyDescent="0.25">
      <c r="A276" s="413" t="s">
        <v>2115</v>
      </c>
      <c r="C276" s="437" t="s">
        <v>110</v>
      </c>
      <c r="D276" s="437" t="s">
        <v>110</v>
      </c>
      <c r="E276" s="437" t="s">
        <v>110</v>
      </c>
    </row>
    <row r="277" spans="1:11" x14ac:dyDescent="0.25">
      <c r="A277" s="413" t="s">
        <v>2116</v>
      </c>
      <c r="C277" s="438" t="s">
        <v>96</v>
      </c>
      <c r="D277" s="437" t="s">
        <v>110</v>
      </c>
      <c r="E277" s="438" t="s">
        <v>96</v>
      </c>
      <c r="K277" s="237" t="s">
        <v>2488</v>
      </c>
    </row>
    <row r="278" spans="1:11" x14ac:dyDescent="0.25">
      <c r="A278" s="413" t="s">
        <v>2117</v>
      </c>
      <c r="C278" s="438" t="s">
        <v>96</v>
      </c>
      <c r="D278" s="437" t="s">
        <v>110</v>
      </c>
      <c r="E278" s="438" t="s">
        <v>96</v>
      </c>
      <c r="K278" s="237" t="s">
        <v>2488</v>
      </c>
    </row>
    <row r="279" spans="1:11" x14ac:dyDescent="0.25">
      <c r="A279" s="413" t="s">
        <v>2118</v>
      </c>
      <c r="C279" s="472" t="s">
        <v>110</v>
      </c>
      <c r="D279" s="437" t="s">
        <v>110</v>
      </c>
      <c r="E279" s="437" t="s">
        <v>110</v>
      </c>
    </row>
    <row r="280" spans="1:11" x14ac:dyDescent="0.25">
      <c r="A280" s="413" t="s">
        <v>2119</v>
      </c>
      <c r="C280" s="437" t="s">
        <v>110</v>
      </c>
      <c r="D280" s="437" t="s">
        <v>110</v>
      </c>
      <c r="E280" s="437" t="s">
        <v>110</v>
      </c>
    </row>
    <row r="281" spans="1:11" x14ac:dyDescent="0.25">
      <c r="A281" s="413" t="s">
        <v>2120</v>
      </c>
      <c r="C281" s="437" t="s">
        <v>110</v>
      </c>
      <c r="D281" s="437" t="s">
        <v>110</v>
      </c>
      <c r="E281" s="437" t="s">
        <v>110</v>
      </c>
    </row>
    <row r="282" spans="1:11" x14ac:dyDescent="0.25">
      <c r="A282" s="179" t="s">
        <v>2121</v>
      </c>
      <c r="C282" s="439" t="s">
        <v>97</v>
      </c>
      <c r="D282" s="437" t="s">
        <v>110</v>
      </c>
      <c r="E282" s="437" t="s">
        <v>110</v>
      </c>
      <c r="K282" s="237" t="s">
        <v>2488</v>
      </c>
    </row>
    <row r="283" spans="1:11" x14ac:dyDescent="0.25">
      <c r="A283" s="413" t="s">
        <v>2514</v>
      </c>
      <c r="C283" s="437" t="s">
        <v>110</v>
      </c>
      <c r="D283" s="437" t="s">
        <v>110</v>
      </c>
      <c r="E283" s="437" t="s">
        <v>110</v>
      </c>
    </row>
    <row r="284" spans="1:11" x14ac:dyDescent="0.25">
      <c r="A284" s="179" t="s">
        <v>2122</v>
      </c>
      <c r="C284" s="472" t="s">
        <v>110</v>
      </c>
      <c r="D284" s="437" t="s">
        <v>110</v>
      </c>
      <c r="E284" s="472" t="s">
        <v>110</v>
      </c>
    </row>
    <row r="285" spans="1:11" x14ac:dyDescent="0.25">
      <c r="A285" s="413" t="s">
        <v>2123</v>
      </c>
      <c r="C285" s="437" t="s">
        <v>110</v>
      </c>
      <c r="D285" s="437" t="s">
        <v>110</v>
      </c>
      <c r="E285" s="437" t="s">
        <v>110</v>
      </c>
    </row>
    <row r="286" spans="1:11" x14ac:dyDescent="0.25">
      <c r="A286" s="413" t="s">
        <v>2124</v>
      </c>
      <c r="C286" s="437" t="s">
        <v>110</v>
      </c>
      <c r="D286" s="437" t="s">
        <v>110</v>
      </c>
      <c r="E286" s="437" t="s">
        <v>110</v>
      </c>
    </row>
    <row r="287" spans="1:11" x14ac:dyDescent="0.25">
      <c r="A287" s="413" t="s">
        <v>2125</v>
      </c>
      <c r="C287" s="437" t="s">
        <v>110</v>
      </c>
      <c r="D287" s="437" t="s">
        <v>110</v>
      </c>
      <c r="E287" s="437" t="s">
        <v>110</v>
      </c>
    </row>
    <row r="288" spans="1:11" x14ac:dyDescent="0.25">
      <c r="A288" s="413" t="s">
        <v>2126</v>
      </c>
      <c r="C288" s="437" t="s">
        <v>110</v>
      </c>
      <c r="D288" s="437" t="s">
        <v>110</v>
      </c>
      <c r="E288" s="437" t="s">
        <v>110</v>
      </c>
    </row>
    <row r="289" spans="1:11" x14ac:dyDescent="0.25">
      <c r="A289" s="413" t="s">
        <v>2515</v>
      </c>
      <c r="C289" s="438" t="s">
        <v>96</v>
      </c>
      <c r="D289" s="437" t="s">
        <v>110</v>
      </c>
      <c r="E289" s="437" t="s">
        <v>110</v>
      </c>
      <c r="K289" s="237" t="s">
        <v>2488</v>
      </c>
    </row>
    <row r="290" spans="1:11" x14ac:dyDescent="0.25">
      <c r="A290" s="413" t="s">
        <v>2127</v>
      </c>
      <c r="C290" s="438" t="s">
        <v>96</v>
      </c>
      <c r="D290" s="437" t="s">
        <v>110</v>
      </c>
      <c r="E290" s="437" t="s">
        <v>110</v>
      </c>
      <c r="K290" s="237" t="s">
        <v>2488</v>
      </c>
    </row>
    <row r="291" spans="1:11" x14ac:dyDescent="0.25">
      <c r="A291" s="413" t="s">
        <v>2128</v>
      </c>
      <c r="C291" s="438" t="s">
        <v>96</v>
      </c>
      <c r="D291" s="437" t="s">
        <v>110</v>
      </c>
      <c r="E291" s="437" t="s">
        <v>110</v>
      </c>
      <c r="K291" s="237" t="s">
        <v>2488</v>
      </c>
    </row>
    <row r="292" spans="1:11" x14ac:dyDescent="0.25">
      <c r="A292" s="413" t="s">
        <v>2516</v>
      </c>
      <c r="B292" s="237" t="s">
        <v>2517</v>
      </c>
      <c r="C292" s="438" t="s">
        <v>96</v>
      </c>
      <c r="D292" s="437" t="s">
        <v>110</v>
      </c>
      <c r="E292" s="438" t="s">
        <v>96</v>
      </c>
      <c r="K292" s="237" t="s">
        <v>2488</v>
      </c>
    </row>
    <row r="293" spans="1:11" x14ac:dyDescent="0.25">
      <c r="A293" s="413" t="s">
        <v>2518</v>
      </c>
      <c r="C293" s="51"/>
      <c r="D293" s="51"/>
      <c r="E293" s="481"/>
    </row>
    <row r="294" spans="1:11" x14ac:dyDescent="0.25">
      <c r="A294" s="413" t="s">
        <v>2129</v>
      </c>
      <c r="C294" s="437" t="s">
        <v>110</v>
      </c>
      <c r="D294" s="437" t="s">
        <v>110</v>
      </c>
      <c r="E294" s="437" t="s">
        <v>110</v>
      </c>
    </row>
    <row r="295" spans="1:11" ht="15.75" x14ac:dyDescent="0.25">
      <c r="A295" s="461" t="s">
        <v>2605</v>
      </c>
      <c r="B295" s="435" t="s">
        <v>2398</v>
      </c>
      <c r="C295" s="439" t="s">
        <v>97</v>
      </c>
      <c r="D295" s="84" t="s">
        <v>110</v>
      </c>
      <c r="E295" s="436" t="s">
        <v>2399</v>
      </c>
      <c r="F295" s="483"/>
      <c r="G295" s="23"/>
      <c r="H295" s="20"/>
      <c r="I295" s="20"/>
      <c r="J295" s="38"/>
      <c r="K295" s="487" t="s">
        <v>2495</v>
      </c>
    </row>
    <row r="296" spans="1:11" x14ac:dyDescent="0.25">
      <c r="A296" s="413" t="s">
        <v>2130</v>
      </c>
      <c r="C296" s="438" t="s">
        <v>96</v>
      </c>
      <c r="D296" s="437" t="s">
        <v>110</v>
      </c>
      <c r="E296" s="437" t="s">
        <v>110</v>
      </c>
      <c r="K296" s="237" t="s">
        <v>2488</v>
      </c>
    </row>
    <row r="297" spans="1:11" x14ac:dyDescent="0.25">
      <c r="A297" s="413" t="s">
        <v>2131</v>
      </c>
      <c r="C297" s="438" t="s">
        <v>96</v>
      </c>
      <c r="D297" s="437" t="s">
        <v>110</v>
      </c>
      <c r="E297" s="437" t="s">
        <v>110</v>
      </c>
      <c r="K297" s="237" t="s">
        <v>2488</v>
      </c>
    </row>
    <row r="298" spans="1:11" x14ac:dyDescent="0.25">
      <c r="A298" s="413" t="s">
        <v>2132</v>
      </c>
      <c r="C298" s="438" t="s">
        <v>96</v>
      </c>
      <c r="D298" s="437" t="s">
        <v>110</v>
      </c>
      <c r="E298" s="438" t="s">
        <v>96</v>
      </c>
      <c r="K298" s="237" t="s">
        <v>2488</v>
      </c>
    </row>
    <row r="299" spans="1:11" ht="15.75" x14ac:dyDescent="0.25">
      <c r="A299" s="461" t="s">
        <v>2606</v>
      </c>
      <c r="B299" s="467" t="s">
        <v>2400</v>
      </c>
      <c r="C299" s="439" t="s">
        <v>97</v>
      </c>
      <c r="D299" s="84" t="s">
        <v>110</v>
      </c>
      <c r="E299" s="443" t="s">
        <v>97</v>
      </c>
      <c r="F299" s="483"/>
      <c r="G299" s="485"/>
      <c r="H299" s="38" t="s">
        <v>104</v>
      </c>
      <c r="I299" s="38" t="s">
        <v>164</v>
      </c>
      <c r="J299" s="38"/>
      <c r="K299" s="487" t="s">
        <v>2495</v>
      </c>
    </row>
    <row r="300" spans="1:11" x14ac:dyDescent="0.25">
      <c r="A300" s="413" t="s">
        <v>2133</v>
      </c>
      <c r="C300" s="438" t="s">
        <v>96</v>
      </c>
      <c r="D300" s="437" t="s">
        <v>110</v>
      </c>
      <c r="E300" s="437" t="s">
        <v>110</v>
      </c>
      <c r="K300" s="237" t="s">
        <v>2488</v>
      </c>
    </row>
    <row r="301" spans="1:11" x14ac:dyDescent="0.25">
      <c r="A301" s="413" t="s">
        <v>2134</v>
      </c>
      <c r="C301" s="438" t="s">
        <v>96</v>
      </c>
      <c r="D301" s="437" t="s">
        <v>110</v>
      </c>
      <c r="E301" s="437" t="s">
        <v>110</v>
      </c>
      <c r="K301" s="237" t="s">
        <v>2488</v>
      </c>
    </row>
    <row r="302" spans="1:11" x14ac:dyDescent="0.25">
      <c r="A302" s="413" t="s">
        <v>2135</v>
      </c>
      <c r="C302" s="437" t="s">
        <v>110</v>
      </c>
      <c r="D302" s="437" t="s">
        <v>110</v>
      </c>
      <c r="E302" s="437" t="s">
        <v>110</v>
      </c>
    </row>
    <row r="303" spans="1:11" x14ac:dyDescent="0.25">
      <c r="A303" s="413" t="s">
        <v>2136</v>
      </c>
      <c r="C303" s="472" t="s">
        <v>110</v>
      </c>
      <c r="D303" s="472" t="s">
        <v>110</v>
      </c>
      <c r="E303" s="472" t="s">
        <v>110</v>
      </c>
    </row>
    <row r="304" spans="1:11" x14ac:dyDescent="0.25">
      <c r="A304" s="413" t="s">
        <v>2137</v>
      </c>
      <c r="B304" s="237" t="s">
        <v>2519</v>
      </c>
      <c r="C304" s="437" t="s">
        <v>110</v>
      </c>
      <c r="D304" s="437" t="s">
        <v>110</v>
      </c>
      <c r="E304" s="437" t="s">
        <v>110</v>
      </c>
    </row>
    <row r="305" spans="1:11" x14ac:dyDescent="0.25">
      <c r="A305" s="413" t="s">
        <v>2520</v>
      </c>
      <c r="C305" s="437" t="s">
        <v>110</v>
      </c>
      <c r="D305" s="437" t="s">
        <v>110</v>
      </c>
      <c r="E305" s="437" t="s">
        <v>110</v>
      </c>
    </row>
    <row r="306" spans="1:11" x14ac:dyDescent="0.25">
      <c r="A306" s="413" t="s">
        <v>2138</v>
      </c>
      <c r="C306" s="437" t="s">
        <v>110</v>
      </c>
      <c r="D306" s="437" t="s">
        <v>110</v>
      </c>
      <c r="E306" s="437" t="s">
        <v>110</v>
      </c>
    </row>
    <row r="307" spans="1:11" x14ac:dyDescent="0.25">
      <c r="A307" s="413" t="s">
        <v>2139</v>
      </c>
      <c r="C307" s="437" t="s">
        <v>110</v>
      </c>
      <c r="D307" s="437" t="s">
        <v>110</v>
      </c>
      <c r="E307" s="437" t="s">
        <v>110</v>
      </c>
    </row>
    <row r="308" spans="1:11" x14ac:dyDescent="0.25">
      <c r="A308" s="413" t="s">
        <v>2140</v>
      </c>
      <c r="C308" s="437" t="s">
        <v>110</v>
      </c>
      <c r="D308" s="437" t="s">
        <v>110</v>
      </c>
      <c r="E308" s="437" t="s">
        <v>110</v>
      </c>
    </row>
    <row r="309" spans="1:11" x14ac:dyDescent="0.25">
      <c r="A309" s="413" t="s">
        <v>2141</v>
      </c>
      <c r="C309" s="450" t="s">
        <v>278</v>
      </c>
      <c r="D309" s="472" t="s">
        <v>110</v>
      </c>
      <c r="E309" s="474" t="s">
        <v>97</v>
      </c>
      <c r="K309" s="237" t="s">
        <v>2488</v>
      </c>
    </row>
    <row r="310" spans="1:11" x14ac:dyDescent="0.25">
      <c r="A310" s="413" t="s">
        <v>2142</v>
      </c>
      <c r="C310" s="476" t="s">
        <v>96</v>
      </c>
      <c r="D310" s="472" t="s">
        <v>110</v>
      </c>
      <c r="E310" s="472" t="s">
        <v>110</v>
      </c>
      <c r="K310" s="237" t="s">
        <v>2488</v>
      </c>
    </row>
    <row r="311" spans="1:11" x14ac:dyDescent="0.25">
      <c r="A311" s="413" t="s">
        <v>2143</v>
      </c>
      <c r="C311" s="439" t="s">
        <v>97</v>
      </c>
      <c r="D311" s="437" t="s">
        <v>110</v>
      </c>
      <c r="E311" s="437" t="s">
        <v>110</v>
      </c>
      <c r="K311" s="237" t="s">
        <v>2488</v>
      </c>
    </row>
    <row r="312" spans="1:11" ht="15.75" x14ac:dyDescent="0.25">
      <c r="A312" s="461" t="s">
        <v>2607</v>
      </c>
      <c r="B312" s="467" t="s">
        <v>2401</v>
      </c>
      <c r="C312" s="439" t="s">
        <v>97</v>
      </c>
      <c r="D312" s="84" t="s">
        <v>110</v>
      </c>
      <c r="E312" s="84" t="s">
        <v>110</v>
      </c>
      <c r="F312" s="483"/>
      <c r="G312" s="23"/>
      <c r="H312" s="20"/>
      <c r="I312" s="20"/>
      <c r="J312" s="38"/>
      <c r="K312" s="487" t="s">
        <v>2495</v>
      </c>
    </row>
    <row r="313" spans="1:11" x14ac:dyDescent="0.25">
      <c r="A313" s="413" t="s">
        <v>2144</v>
      </c>
      <c r="C313" s="438" t="s">
        <v>96</v>
      </c>
      <c r="D313" s="437" t="s">
        <v>110</v>
      </c>
      <c r="E313" s="438" t="s">
        <v>96</v>
      </c>
      <c r="K313" s="237" t="s">
        <v>2488</v>
      </c>
    </row>
    <row r="314" spans="1:11" x14ac:dyDescent="0.25">
      <c r="A314" s="413" t="s">
        <v>2145</v>
      </c>
      <c r="C314" s="438" t="s">
        <v>96</v>
      </c>
      <c r="D314" s="437" t="s">
        <v>110</v>
      </c>
      <c r="E314" s="438" t="s">
        <v>96</v>
      </c>
      <c r="K314" s="237" t="s">
        <v>2488</v>
      </c>
    </row>
    <row r="315" spans="1:11" x14ac:dyDescent="0.25">
      <c r="A315" s="413" t="s">
        <v>2146</v>
      </c>
      <c r="C315" s="438" t="s">
        <v>96</v>
      </c>
      <c r="D315" s="437" t="s">
        <v>110</v>
      </c>
      <c r="E315" s="438" t="s">
        <v>96</v>
      </c>
      <c r="K315" s="237" t="s">
        <v>2488</v>
      </c>
    </row>
    <row r="316" spans="1:11" x14ac:dyDescent="0.25">
      <c r="A316" s="413" t="s">
        <v>2147</v>
      </c>
      <c r="C316" s="438" t="s">
        <v>96</v>
      </c>
      <c r="D316" s="437" t="s">
        <v>110</v>
      </c>
      <c r="E316" s="437" t="s">
        <v>110</v>
      </c>
      <c r="K316" s="237" t="s">
        <v>2488</v>
      </c>
    </row>
    <row r="317" spans="1:11" x14ac:dyDescent="0.25">
      <c r="A317" s="413" t="s">
        <v>2148</v>
      </c>
      <c r="B317" s="237" t="s">
        <v>2521</v>
      </c>
      <c r="C317" s="437" t="s">
        <v>110</v>
      </c>
      <c r="D317" s="437" t="s">
        <v>110</v>
      </c>
      <c r="E317" s="437" t="s">
        <v>110</v>
      </c>
    </row>
    <row r="318" spans="1:11" x14ac:dyDescent="0.25">
      <c r="A318" s="413" t="s">
        <v>2149</v>
      </c>
      <c r="C318" s="476" t="s">
        <v>96</v>
      </c>
      <c r="D318" s="437" t="s">
        <v>110</v>
      </c>
      <c r="E318" s="437" t="s">
        <v>110</v>
      </c>
      <c r="K318" s="237" t="s">
        <v>2488</v>
      </c>
    </row>
    <row r="319" spans="1:11" x14ac:dyDescent="0.25">
      <c r="A319" s="413" t="s">
        <v>2150</v>
      </c>
      <c r="C319" s="438" t="s">
        <v>96</v>
      </c>
      <c r="D319" s="437" t="s">
        <v>110</v>
      </c>
      <c r="E319" s="437" t="s">
        <v>110</v>
      </c>
      <c r="K319" s="237" t="s">
        <v>2488</v>
      </c>
    </row>
    <row r="320" spans="1:11" x14ac:dyDescent="0.25">
      <c r="A320" s="413" t="s">
        <v>2151</v>
      </c>
      <c r="C320" s="437" t="s">
        <v>110</v>
      </c>
      <c r="D320" s="437" t="s">
        <v>110</v>
      </c>
      <c r="E320" s="437" t="s">
        <v>110</v>
      </c>
    </row>
    <row r="321" spans="1:11" x14ac:dyDescent="0.25">
      <c r="A321" s="413" t="s">
        <v>2152</v>
      </c>
      <c r="C321" s="437" t="s">
        <v>110</v>
      </c>
      <c r="D321" s="437" t="s">
        <v>110</v>
      </c>
      <c r="E321" s="437" t="s">
        <v>110</v>
      </c>
    </row>
    <row r="322" spans="1:11" x14ac:dyDescent="0.25">
      <c r="A322" s="413" t="s">
        <v>2522</v>
      </c>
      <c r="C322" s="438" t="s">
        <v>96</v>
      </c>
      <c r="D322" s="437" t="s">
        <v>110</v>
      </c>
      <c r="E322" s="438" t="s">
        <v>96</v>
      </c>
      <c r="K322" s="237" t="s">
        <v>2488</v>
      </c>
    </row>
    <row r="323" spans="1:11" x14ac:dyDescent="0.25">
      <c r="A323" s="413" t="s">
        <v>2153</v>
      </c>
      <c r="C323" s="438" t="s">
        <v>96</v>
      </c>
      <c r="D323" s="437" t="s">
        <v>110</v>
      </c>
      <c r="E323" s="438" t="s">
        <v>96</v>
      </c>
      <c r="K323" s="237" t="s">
        <v>2488</v>
      </c>
    </row>
    <row r="324" spans="1:11" x14ac:dyDescent="0.25">
      <c r="A324" s="179" t="s">
        <v>2523</v>
      </c>
      <c r="C324" s="450" t="s">
        <v>278</v>
      </c>
      <c r="D324" s="472" t="s">
        <v>110</v>
      </c>
      <c r="E324" s="474" t="s">
        <v>97</v>
      </c>
      <c r="K324" s="237" t="s">
        <v>2488</v>
      </c>
    </row>
    <row r="325" spans="1:11" x14ac:dyDescent="0.25">
      <c r="A325" s="413" t="s">
        <v>2154</v>
      </c>
      <c r="C325" s="438" t="s">
        <v>96</v>
      </c>
      <c r="D325" s="437" t="s">
        <v>110</v>
      </c>
      <c r="E325" s="438" t="s">
        <v>96</v>
      </c>
      <c r="K325" s="237" t="s">
        <v>2488</v>
      </c>
    </row>
    <row r="326" spans="1:11" x14ac:dyDescent="0.25">
      <c r="A326" s="413" t="s">
        <v>2155</v>
      </c>
      <c r="C326" s="438" t="s">
        <v>96</v>
      </c>
      <c r="D326" s="437" t="s">
        <v>110</v>
      </c>
      <c r="E326" s="438" t="s">
        <v>96</v>
      </c>
      <c r="K326" s="237" t="s">
        <v>2488</v>
      </c>
    </row>
    <row r="327" spans="1:11" x14ac:dyDescent="0.25">
      <c r="A327" s="413" t="s">
        <v>2156</v>
      </c>
      <c r="C327" s="438" t="s">
        <v>96</v>
      </c>
      <c r="D327" s="437" t="s">
        <v>110</v>
      </c>
      <c r="E327" s="438" t="s">
        <v>96</v>
      </c>
      <c r="K327" s="237" t="s">
        <v>2488</v>
      </c>
    </row>
    <row r="328" spans="1:11" x14ac:dyDescent="0.25">
      <c r="A328" s="413" t="s">
        <v>2524</v>
      </c>
      <c r="C328" s="437" t="s">
        <v>110</v>
      </c>
      <c r="D328" s="437" t="s">
        <v>110</v>
      </c>
      <c r="E328" s="437" t="s">
        <v>110</v>
      </c>
    </row>
    <row r="329" spans="1:11" x14ac:dyDescent="0.25">
      <c r="A329" s="413" t="s">
        <v>2157</v>
      </c>
      <c r="C329" s="437" t="s">
        <v>110</v>
      </c>
      <c r="D329" s="437" t="s">
        <v>110</v>
      </c>
      <c r="E329" s="437" t="s">
        <v>110</v>
      </c>
    </row>
    <row r="330" spans="1:11" x14ac:dyDescent="0.25">
      <c r="A330" s="179" t="s">
        <v>2158</v>
      </c>
      <c r="C330" s="437" t="s">
        <v>110</v>
      </c>
      <c r="D330" s="437" t="s">
        <v>110</v>
      </c>
      <c r="E330" s="437" t="s">
        <v>110</v>
      </c>
    </row>
    <row r="331" spans="1:11" x14ac:dyDescent="0.25">
      <c r="A331" s="413" t="s">
        <v>2159</v>
      </c>
      <c r="C331" s="437" t="s">
        <v>110</v>
      </c>
      <c r="D331" s="437" t="s">
        <v>110</v>
      </c>
      <c r="E331" s="437" t="s">
        <v>110</v>
      </c>
    </row>
    <row r="332" spans="1:11" x14ac:dyDescent="0.25">
      <c r="A332" s="413" t="s">
        <v>2160</v>
      </c>
      <c r="C332" s="473" t="s">
        <v>98</v>
      </c>
      <c r="D332" s="437" t="s">
        <v>110</v>
      </c>
      <c r="E332" s="437" t="s">
        <v>110</v>
      </c>
      <c r="K332" s="237" t="s">
        <v>2488</v>
      </c>
    </row>
    <row r="333" spans="1:11" x14ac:dyDescent="0.25">
      <c r="A333" s="413" t="s">
        <v>2161</v>
      </c>
      <c r="C333" s="476" t="s">
        <v>96</v>
      </c>
      <c r="D333" s="472" t="s">
        <v>110</v>
      </c>
      <c r="E333" s="472" t="s">
        <v>110</v>
      </c>
      <c r="K333" s="237" t="s">
        <v>2488</v>
      </c>
    </row>
    <row r="334" spans="1:11" x14ac:dyDescent="0.25">
      <c r="A334" s="413" t="s">
        <v>2162</v>
      </c>
      <c r="C334" s="476" t="s">
        <v>96</v>
      </c>
      <c r="D334" s="437" t="s">
        <v>110</v>
      </c>
      <c r="E334" s="437" t="s">
        <v>110</v>
      </c>
      <c r="K334" s="237" t="s">
        <v>2488</v>
      </c>
    </row>
    <row r="335" spans="1:11" x14ac:dyDescent="0.25">
      <c r="A335" s="413" t="s">
        <v>2163</v>
      </c>
      <c r="C335" s="438" t="s">
        <v>96</v>
      </c>
      <c r="D335" s="437" t="s">
        <v>110</v>
      </c>
      <c r="E335" s="438" t="s">
        <v>96</v>
      </c>
      <c r="K335" s="237" t="s">
        <v>2488</v>
      </c>
    </row>
    <row r="336" spans="1:11" x14ac:dyDescent="0.25">
      <c r="A336" s="413" t="s">
        <v>2164</v>
      </c>
      <c r="C336" s="477" t="s">
        <v>278</v>
      </c>
      <c r="D336" s="437" t="s">
        <v>110</v>
      </c>
      <c r="E336" s="439" t="s">
        <v>97</v>
      </c>
      <c r="K336" s="237" t="s">
        <v>2488</v>
      </c>
    </row>
    <row r="337" spans="1:11" x14ac:dyDescent="0.25">
      <c r="A337" s="413" t="s">
        <v>2165</v>
      </c>
      <c r="C337" s="438" t="s">
        <v>96</v>
      </c>
      <c r="D337" s="437" t="s">
        <v>110</v>
      </c>
      <c r="E337" s="438" t="s">
        <v>96</v>
      </c>
      <c r="K337" s="237" t="s">
        <v>2488</v>
      </c>
    </row>
    <row r="338" spans="1:11" x14ac:dyDescent="0.25">
      <c r="A338" s="413" t="s">
        <v>2525</v>
      </c>
      <c r="C338" s="439" t="s">
        <v>97</v>
      </c>
      <c r="D338" s="437" t="s">
        <v>110</v>
      </c>
      <c r="E338" s="438" t="s">
        <v>96</v>
      </c>
      <c r="K338" s="237" t="s">
        <v>2488</v>
      </c>
    </row>
    <row r="339" spans="1:11" x14ac:dyDescent="0.25">
      <c r="A339" s="413" t="s">
        <v>2526</v>
      </c>
      <c r="C339" s="439" t="s">
        <v>97</v>
      </c>
      <c r="D339" s="437" t="s">
        <v>110</v>
      </c>
      <c r="E339" s="438" t="s">
        <v>96</v>
      </c>
      <c r="K339" s="237" t="s">
        <v>2488</v>
      </c>
    </row>
    <row r="340" spans="1:11" x14ac:dyDescent="0.25">
      <c r="A340" s="413" t="s">
        <v>2527</v>
      </c>
      <c r="C340" s="439" t="s">
        <v>97</v>
      </c>
      <c r="D340" s="437" t="s">
        <v>110</v>
      </c>
      <c r="E340" s="438" t="s">
        <v>96</v>
      </c>
      <c r="K340" s="237" t="s">
        <v>2488</v>
      </c>
    </row>
    <row r="341" spans="1:11" x14ac:dyDescent="0.25">
      <c r="A341" s="413" t="s">
        <v>2166</v>
      </c>
      <c r="C341" s="438" t="s">
        <v>96</v>
      </c>
      <c r="D341" s="437" t="s">
        <v>110</v>
      </c>
      <c r="E341" s="438" t="s">
        <v>96</v>
      </c>
      <c r="K341" s="237" t="s">
        <v>2488</v>
      </c>
    </row>
    <row r="342" spans="1:11" x14ac:dyDescent="0.25">
      <c r="A342" s="413" t="s">
        <v>2528</v>
      </c>
      <c r="C342" s="476" t="s">
        <v>96</v>
      </c>
      <c r="D342" s="437" t="s">
        <v>110</v>
      </c>
      <c r="E342" s="438" t="s">
        <v>96</v>
      </c>
      <c r="K342" s="237" t="s">
        <v>2488</v>
      </c>
    </row>
    <row r="343" spans="1:11" x14ac:dyDescent="0.25">
      <c r="A343" s="413" t="s">
        <v>2167</v>
      </c>
      <c r="C343" s="438" t="s">
        <v>96</v>
      </c>
      <c r="D343" s="437" t="s">
        <v>110</v>
      </c>
      <c r="E343" s="438" t="s">
        <v>96</v>
      </c>
      <c r="K343" s="237" t="s">
        <v>2488</v>
      </c>
    </row>
    <row r="344" spans="1:11" x14ac:dyDescent="0.25">
      <c r="A344" s="413" t="s">
        <v>2529</v>
      </c>
      <c r="C344" s="473" t="s">
        <v>98</v>
      </c>
      <c r="D344" s="437" t="s">
        <v>110</v>
      </c>
      <c r="E344" s="437" t="s">
        <v>110</v>
      </c>
      <c r="K344" s="237" t="s">
        <v>2488</v>
      </c>
    </row>
    <row r="345" spans="1:11" x14ac:dyDescent="0.25">
      <c r="A345" s="413" t="s">
        <v>2168</v>
      </c>
      <c r="C345" s="439" t="s">
        <v>97</v>
      </c>
      <c r="D345" s="437" t="s">
        <v>110</v>
      </c>
      <c r="E345" s="475" t="s">
        <v>99</v>
      </c>
      <c r="K345" s="237" t="s">
        <v>2488</v>
      </c>
    </row>
    <row r="346" spans="1:11" x14ac:dyDescent="0.25">
      <c r="A346" s="413" t="s">
        <v>2169</v>
      </c>
      <c r="C346" s="445" t="s">
        <v>98</v>
      </c>
      <c r="D346" s="437" t="s">
        <v>110</v>
      </c>
      <c r="E346" s="475" t="s">
        <v>99</v>
      </c>
      <c r="K346" s="237" t="s">
        <v>2488</v>
      </c>
    </row>
    <row r="347" spans="1:11" x14ac:dyDescent="0.25">
      <c r="A347" s="413" t="s">
        <v>2170</v>
      </c>
      <c r="C347" s="438" t="s">
        <v>96</v>
      </c>
      <c r="D347" s="437" t="s">
        <v>110</v>
      </c>
      <c r="E347" s="438" t="s">
        <v>96</v>
      </c>
      <c r="K347" s="237" t="s">
        <v>2488</v>
      </c>
    </row>
    <row r="348" spans="1:11" x14ac:dyDescent="0.25">
      <c r="A348" s="413" t="s">
        <v>2171</v>
      </c>
      <c r="C348" s="437" t="s">
        <v>110</v>
      </c>
      <c r="D348" s="437" t="s">
        <v>110</v>
      </c>
      <c r="E348" s="437" t="s">
        <v>110</v>
      </c>
    </row>
    <row r="349" spans="1:11" x14ac:dyDescent="0.25">
      <c r="A349" s="413" t="s">
        <v>2530</v>
      </c>
      <c r="C349" s="437" t="s">
        <v>110</v>
      </c>
      <c r="D349" s="437" t="s">
        <v>110</v>
      </c>
      <c r="E349" s="437" t="s">
        <v>110</v>
      </c>
    </row>
    <row r="350" spans="1:11" x14ac:dyDescent="0.25">
      <c r="A350" s="413" t="s">
        <v>2531</v>
      </c>
      <c r="C350" s="437" t="s">
        <v>110</v>
      </c>
      <c r="D350" s="437" t="s">
        <v>110</v>
      </c>
      <c r="E350" s="437" t="s">
        <v>110</v>
      </c>
    </row>
    <row r="351" spans="1:11" x14ac:dyDescent="0.25">
      <c r="A351" s="413" t="s">
        <v>2172</v>
      </c>
      <c r="C351" s="473" t="s">
        <v>98</v>
      </c>
      <c r="D351" s="437" t="s">
        <v>110</v>
      </c>
      <c r="E351" s="437" t="s">
        <v>110</v>
      </c>
      <c r="K351" s="237" t="s">
        <v>2488</v>
      </c>
    </row>
    <row r="352" spans="1:11" x14ac:dyDescent="0.25">
      <c r="A352" s="413" t="s">
        <v>2173</v>
      </c>
      <c r="C352" s="437" t="s">
        <v>110</v>
      </c>
      <c r="D352" s="437" t="s">
        <v>110</v>
      </c>
      <c r="E352" s="437" t="s">
        <v>110</v>
      </c>
    </row>
    <row r="353" spans="1:11" x14ac:dyDescent="0.25">
      <c r="A353" s="413" t="s">
        <v>2532</v>
      </c>
      <c r="C353" s="472" t="s">
        <v>110</v>
      </c>
      <c r="D353" s="437" t="s">
        <v>110</v>
      </c>
      <c r="E353" s="437" t="s">
        <v>110</v>
      </c>
    </row>
    <row r="354" spans="1:11" x14ac:dyDescent="0.25">
      <c r="A354" s="413" t="s">
        <v>2174</v>
      </c>
      <c r="C354" s="437" t="s">
        <v>110</v>
      </c>
      <c r="D354" s="437" t="s">
        <v>110</v>
      </c>
      <c r="E354" s="472" t="s">
        <v>110</v>
      </c>
    </row>
    <row r="355" spans="1:11" x14ac:dyDescent="0.25">
      <c r="A355" s="413" t="s">
        <v>2175</v>
      </c>
      <c r="C355" s="476" t="s">
        <v>96</v>
      </c>
      <c r="D355" s="437" t="s">
        <v>110</v>
      </c>
      <c r="E355" s="472" t="s">
        <v>110</v>
      </c>
      <c r="K355" s="237" t="s">
        <v>2488</v>
      </c>
    </row>
    <row r="356" spans="1:11" x14ac:dyDescent="0.25">
      <c r="A356" s="413" t="s">
        <v>2176</v>
      </c>
      <c r="C356" s="438" t="s">
        <v>96</v>
      </c>
      <c r="D356" s="437" t="s">
        <v>110</v>
      </c>
      <c r="E356" s="438" t="s">
        <v>96</v>
      </c>
      <c r="K356" s="237" t="s">
        <v>2488</v>
      </c>
    </row>
    <row r="357" spans="1:11" x14ac:dyDescent="0.25">
      <c r="A357" s="413" t="s">
        <v>2177</v>
      </c>
      <c r="C357" s="438" t="s">
        <v>96</v>
      </c>
      <c r="D357" s="437" t="s">
        <v>110</v>
      </c>
      <c r="E357" s="438" t="s">
        <v>96</v>
      </c>
      <c r="K357" s="237" t="s">
        <v>2488</v>
      </c>
    </row>
    <row r="358" spans="1:11" x14ac:dyDescent="0.25">
      <c r="A358" s="413" t="s">
        <v>2178</v>
      </c>
      <c r="C358" s="476" t="s">
        <v>96</v>
      </c>
      <c r="D358" s="472" t="s">
        <v>110</v>
      </c>
      <c r="E358" s="472" t="s">
        <v>110</v>
      </c>
      <c r="K358" s="237" t="s">
        <v>2488</v>
      </c>
    </row>
    <row r="359" spans="1:11" x14ac:dyDescent="0.25">
      <c r="A359" s="413" t="s">
        <v>2533</v>
      </c>
      <c r="C359" s="438" t="s">
        <v>96</v>
      </c>
      <c r="D359" s="437" t="s">
        <v>110</v>
      </c>
      <c r="E359" s="438" t="s">
        <v>96</v>
      </c>
      <c r="K359" s="237" t="s">
        <v>2488</v>
      </c>
    </row>
    <row r="360" spans="1:11" x14ac:dyDescent="0.25">
      <c r="A360" s="413" t="s">
        <v>2179</v>
      </c>
      <c r="C360" s="438" t="s">
        <v>96</v>
      </c>
      <c r="D360" s="437" t="s">
        <v>110</v>
      </c>
      <c r="E360" s="438" t="s">
        <v>96</v>
      </c>
      <c r="K360" s="237" t="s">
        <v>2488</v>
      </c>
    </row>
    <row r="361" spans="1:11" x14ac:dyDescent="0.25">
      <c r="A361" s="413" t="s">
        <v>2180</v>
      </c>
      <c r="C361" s="472" t="s">
        <v>110</v>
      </c>
      <c r="D361" s="437" t="s">
        <v>110</v>
      </c>
      <c r="E361" s="437" t="s">
        <v>110</v>
      </c>
    </row>
    <row r="362" spans="1:11" x14ac:dyDescent="0.25">
      <c r="A362" s="413" t="s">
        <v>2181</v>
      </c>
      <c r="C362" s="438" t="s">
        <v>96</v>
      </c>
      <c r="D362" s="437" t="s">
        <v>110</v>
      </c>
      <c r="E362" s="437" t="s">
        <v>110</v>
      </c>
      <c r="K362" s="237" t="s">
        <v>2488</v>
      </c>
    </row>
    <row r="363" spans="1:11" x14ac:dyDescent="0.25">
      <c r="A363" s="413" t="s">
        <v>2182</v>
      </c>
      <c r="C363" s="437" t="s">
        <v>110</v>
      </c>
      <c r="D363" s="437" t="s">
        <v>110</v>
      </c>
      <c r="E363" s="437" t="s">
        <v>110</v>
      </c>
    </row>
    <row r="364" spans="1:11" x14ac:dyDescent="0.25">
      <c r="A364" s="413" t="s">
        <v>2534</v>
      </c>
      <c r="C364" s="437" t="s">
        <v>110</v>
      </c>
      <c r="D364" s="437" t="s">
        <v>110</v>
      </c>
      <c r="E364" s="437" t="s">
        <v>110</v>
      </c>
    </row>
    <row r="365" spans="1:11" x14ac:dyDescent="0.25">
      <c r="A365" s="413" t="s">
        <v>2183</v>
      </c>
      <c r="C365" s="437" t="s">
        <v>110</v>
      </c>
      <c r="D365" s="437" t="s">
        <v>110</v>
      </c>
      <c r="E365" s="437" t="s">
        <v>110</v>
      </c>
    </row>
    <row r="366" spans="1:11" x14ac:dyDescent="0.25">
      <c r="A366" s="413" t="s">
        <v>2184</v>
      </c>
      <c r="C366" s="437" t="s">
        <v>110</v>
      </c>
      <c r="D366" s="437" t="s">
        <v>110</v>
      </c>
      <c r="E366" s="437" t="s">
        <v>110</v>
      </c>
    </row>
    <row r="367" spans="1:11" x14ac:dyDescent="0.25">
      <c r="A367" s="413" t="s">
        <v>2185</v>
      </c>
      <c r="C367" s="438" t="s">
        <v>96</v>
      </c>
      <c r="D367" s="437" t="s">
        <v>110</v>
      </c>
      <c r="E367" s="437" t="s">
        <v>110</v>
      </c>
      <c r="K367" s="237" t="s">
        <v>2488</v>
      </c>
    </row>
    <row r="368" spans="1:11" x14ac:dyDescent="0.25">
      <c r="A368" s="413" t="s">
        <v>2535</v>
      </c>
      <c r="C368" s="437" t="s">
        <v>110</v>
      </c>
      <c r="D368" s="437" t="s">
        <v>110</v>
      </c>
      <c r="E368" s="437" t="s">
        <v>110</v>
      </c>
    </row>
    <row r="369" spans="1:11" x14ac:dyDescent="0.25">
      <c r="A369" s="413" t="s">
        <v>2186</v>
      </c>
      <c r="C369" s="437" t="s">
        <v>110</v>
      </c>
      <c r="D369" s="437" t="s">
        <v>110</v>
      </c>
      <c r="E369" s="437" t="s">
        <v>110</v>
      </c>
    </row>
    <row r="370" spans="1:11" x14ac:dyDescent="0.25">
      <c r="A370" s="413" t="s">
        <v>2187</v>
      </c>
      <c r="B370" s="237" t="s">
        <v>2536</v>
      </c>
      <c r="C370" s="437" t="s">
        <v>110</v>
      </c>
      <c r="D370" s="437" t="s">
        <v>110</v>
      </c>
      <c r="E370" s="437" t="s">
        <v>110</v>
      </c>
    </row>
    <row r="371" spans="1:11" x14ac:dyDescent="0.25">
      <c r="A371" s="413" t="s">
        <v>2188</v>
      </c>
      <c r="C371" s="437" t="s">
        <v>110</v>
      </c>
      <c r="D371" s="437" t="s">
        <v>110</v>
      </c>
      <c r="E371" s="437" t="s">
        <v>110</v>
      </c>
    </row>
    <row r="372" spans="1:11" x14ac:dyDescent="0.25">
      <c r="A372" s="413" t="s">
        <v>2189</v>
      </c>
      <c r="C372" s="437" t="s">
        <v>110</v>
      </c>
      <c r="D372" s="437" t="s">
        <v>110</v>
      </c>
      <c r="E372" s="437" t="s">
        <v>110</v>
      </c>
    </row>
    <row r="373" spans="1:11" ht="15.75" x14ac:dyDescent="0.25">
      <c r="A373" s="461" t="s">
        <v>2608</v>
      </c>
      <c r="B373" s="467" t="s">
        <v>900</v>
      </c>
      <c r="C373" s="438" t="s">
        <v>96</v>
      </c>
      <c r="D373" s="84" t="s">
        <v>110</v>
      </c>
      <c r="E373" s="84" t="s">
        <v>110</v>
      </c>
      <c r="F373" s="61"/>
      <c r="G373" s="23"/>
      <c r="H373" s="20"/>
      <c r="I373" s="20"/>
      <c r="J373" s="38"/>
      <c r="K373" s="487" t="s">
        <v>2495</v>
      </c>
    </row>
    <row r="374" spans="1:11" x14ac:dyDescent="0.25">
      <c r="A374" s="413" t="s">
        <v>2190</v>
      </c>
      <c r="B374" s="237" t="s">
        <v>2537</v>
      </c>
      <c r="C374" s="437" t="s">
        <v>110</v>
      </c>
      <c r="D374" s="437" t="s">
        <v>110</v>
      </c>
      <c r="E374" s="437" t="s">
        <v>110</v>
      </c>
    </row>
    <row r="375" spans="1:11" x14ac:dyDescent="0.25">
      <c r="A375" s="413" t="s">
        <v>2538</v>
      </c>
      <c r="C375" s="477" t="s">
        <v>278</v>
      </c>
      <c r="D375" s="437" t="s">
        <v>110</v>
      </c>
      <c r="E375" s="437" t="s">
        <v>110</v>
      </c>
      <c r="K375" s="237" t="s">
        <v>2488</v>
      </c>
    </row>
    <row r="376" spans="1:11" x14ac:dyDescent="0.25">
      <c r="A376" s="413" t="s">
        <v>2191</v>
      </c>
      <c r="C376" s="439" t="s">
        <v>97</v>
      </c>
      <c r="D376" s="437" t="s">
        <v>110</v>
      </c>
      <c r="E376" s="437" t="s">
        <v>110</v>
      </c>
      <c r="K376" s="237" t="s">
        <v>2488</v>
      </c>
    </row>
    <row r="377" spans="1:11" x14ac:dyDescent="0.25">
      <c r="A377" s="413" t="s">
        <v>2539</v>
      </c>
      <c r="C377" s="438" t="s">
        <v>96</v>
      </c>
      <c r="D377" s="437" t="s">
        <v>110</v>
      </c>
      <c r="E377" s="437" t="s">
        <v>110</v>
      </c>
      <c r="K377" s="237" t="s">
        <v>2488</v>
      </c>
    </row>
    <row r="378" spans="1:11" x14ac:dyDescent="0.25">
      <c r="A378" s="413" t="s">
        <v>2540</v>
      </c>
      <c r="C378" s="438" t="s">
        <v>96</v>
      </c>
      <c r="D378" s="437" t="s">
        <v>110</v>
      </c>
      <c r="E378" s="437" t="s">
        <v>110</v>
      </c>
      <c r="K378" s="237" t="s">
        <v>2488</v>
      </c>
    </row>
    <row r="379" spans="1:11" x14ac:dyDescent="0.25">
      <c r="A379" s="413" t="s">
        <v>2192</v>
      </c>
      <c r="C379" s="437" t="s">
        <v>110</v>
      </c>
      <c r="D379" s="437" t="s">
        <v>110</v>
      </c>
      <c r="E379" s="437" t="s">
        <v>110</v>
      </c>
    </row>
    <row r="380" spans="1:11" x14ac:dyDescent="0.25">
      <c r="A380" s="413" t="s">
        <v>2193</v>
      </c>
      <c r="C380" s="439" t="s">
        <v>97</v>
      </c>
      <c r="D380" s="437" t="s">
        <v>110</v>
      </c>
      <c r="E380" s="437" t="s">
        <v>110</v>
      </c>
      <c r="K380" s="237" t="s">
        <v>2488</v>
      </c>
    </row>
    <row r="381" spans="1:11" x14ac:dyDescent="0.25">
      <c r="A381" s="413" t="s">
        <v>2541</v>
      </c>
      <c r="C381" s="437" t="s">
        <v>110</v>
      </c>
      <c r="D381" s="437" t="s">
        <v>110</v>
      </c>
      <c r="E381" s="437" t="s">
        <v>110</v>
      </c>
    </row>
    <row r="382" spans="1:11" x14ac:dyDescent="0.25">
      <c r="A382" s="413" t="s">
        <v>2194</v>
      </c>
      <c r="B382" s="237" t="s">
        <v>2542</v>
      </c>
      <c r="C382" s="437" t="s">
        <v>110</v>
      </c>
      <c r="D382" s="437" t="s">
        <v>110</v>
      </c>
      <c r="E382" s="437" t="s">
        <v>110</v>
      </c>
    </row>
    <row r="383" spans="1:11" x14ac:dyDescent="0.25">
      <c r="A383" s="413" t="s">
        <v>2195</v>
      </c>
      <c r="B383" s="237" t="s">
        <v>2543</v>
      </c>
      <c r="C383" s="438" t="s">
        <v>96</v>
      </c>
      <c r="D383" s="437" t="s">
        <v>110</v>
      </c>
      <c r="E383" s="438" t="s">
        <v>96</v>
      </c>
      <c r="K383" s="237" t="s">
        <v>2488</v>
      </c>
    </row>
    <row r="384" spans="1:11" x14ac:dyDescent="0.25">
      <c r="A384" s="413" t="s">
        <v>2196</v>
      </c>
      <c r="C384" s="472" t="s">
        <v>110</v>
      </c>
      <c r="D384" s="437" t="s">
        <v>110</v>
      </c>
      <c r="E384" s="437" t="s">
        <v>110</v>
      </c>
    </row>
    <row r="385" spans="1:11" x14ac:dyDescent="0.25">
      <c r="A385" s="413" t="s">
        <v>2197</v>
      </c>
      <c r="C385" s="438" t="s">
        <v>96</v>
      </c>
      <c r="D385" s="437" t="s">
        <v>110</v>
      </c>
      <c r="E385" s="437" t="s">
        <v>110</v>
      </c>
      <c r="K385" s="237" t="s">
        <v>2488</v>
      </c>
    </row>
    <row r="386" spans="1:11" x14ac:dyDescent="0.25">
      <c r="A386" s="413" t="s">
        <v>2198</v>
      </c>
      <c r="C386" s="437" t="s">
        <v>110</v>
      </c>
      <c r="D386" s="437" t="s">
        <v>110</v>
      </c>
      <c r="E386" s="437" t="s">
        <v>110</v>
      </c>
    </row>
    <row r="387" spans="1:11" x14ac:dyDescent="0.25">
      <c r="A387" s="413" t="s">
        <v>2199</v>
      </c>
      <c r="C387" s="437" t="s">
        <v>110</v>
      </c>
      <c r="D387" s="437" t="s">
        <v>110</v>
      </c>
      <c r="E387" s="437" t="s">
        <v>110</v>
      </c>
    </row>
    <row r="388" spans="1:11" x14ac:dyDescent="0.25">
      <c r="A388" s="413" t="s">
        <v>2200</v>
      </c>
      <c r="C388" s="438" t="s">
        <v>96</v>
      </c>
      <c r="D388" s="437" t="s">
        <v>110</v>
      </c>
      <c r="E388" s="437" t="s">
        <v>110</v>
      </c>
      <c r="K388" s="237" t="s">
        <v>2488</v>
      </c>
    </row>
    <row r="389" spans="1:11" x14ac:dyDescent="0.25">
      <c r="A389" s="413" t="s">
        <v>2201</v>
      </c>
      <c r="C389" s="438" t="s">
        <v>96</v>
      </c>
      <c r="D389" s="437" t="s">
        <v>110</v>
      </c>
      <c r="E389" s="437" t="s">
        <v>110</v>
      </c>
      <c r="K389" s="237" t="s">
        <v>2488</v>
      </c>
    </row>
    <row r="390" spans="1:11" x14ac:dyDescent="0.25">
      <c r="A390" s="413" t="s">
        <v>2202</v>
      </c>
      <c r="C390" s="438" t="s">
        <v>96</v>
      </c>
      <c r="D390" s="437" t="s">
        <v>110</v>
      </c>
      <c r="E390" s="437" t="s">
        <v>110</v>
      </c>
      <c r="K390" s="237" t="s">
        <v>2488</v>
      </c>
    </row>
    <row r="391" spans="1:11" x14ac:dyDescent="0.25">
      <c r="A391" s="413" t="s">
        <v>2203</v>
      </c>
      <c r="C391" s="473" t="s">
        <v>98</v>
      </c>
      <c r="D391" s="437" t="s">
        <v>110</v>
      </c>
      <c r="E391" s="473" t="s">
        <v>98</v>
      </c>
      <c r="K391" s="237" t="s">
        <v>2488</v>
      </c>
    </row>
    <row r="392" spans="1:11" x14ac:dyDescent="0.25">
      <c r="A392" s="413" t="s">
        <v>2204</v>
      </c>
      <c r="C392" s="473" t="s">
        <v>98</v>
      </c>
      <c r="D392" s="437" t="s">
        <v>110</v>
      </c>
      <c r="E392" s="473" t="s">
        <v>98</v>
      </c>
      <c r="K392" s="237" t="s">
        <v>2488</v>
      </c>
    </row>
    <row r="393" spans="1:11" x14ac:dyDescent="0.25">
      <c r="A393" s="413" t="s">
        <v>2205</v>
      </c>
      <c r="C393" s="437" t="s">
        <v>110</v>
      </c>
      <c r="D393" s="437" t="s">
        <v>110</v>
      </c>
      <c r="E393" s="437" t="s">
        <v>110</v>
      </c>
    </row>
    <row r="394" spans="1:11" x14ac:dyDescent="0.25">
      <c r="A394" s="413" t="s">
        <v>2206</v>
      </c>
      <c r="C394" s="473" t="s">
        <v>98</v>
      </c>
      <c r="D394" s="437" t="s">
        <v>110</v>
      </c>
      <c r="E394" s="437" t="s">
        <v>110</v>
      </c>
      <c r="K394" s="237" t="s">
        <v>2488</v>
      </c>
    </row>
    <row r="395" spans="1:11" x14ac:dyDescent="0.25">
      <c r="A395" s="179" t="s">
        <v>2207</v>
      </c>
      <c r="C395" s="437" t="s">
        <v>110</v>
      </c>
      <c r="D395" s="437" t="s">
        <v>110</v>
      </c>
      <c r="E395" s="437" t="s">
        <v>110</v>
      </c>
    </row>
    <row r="396" spans="1:11" ht="15.75" x14ac:dyDescent="0.25">
      <c r="A396" s="464" t="s">
        <v>2609</v>
      </c>
      <c r="B396" s="464"/>
      <c r="C396" s="438" t="s">
        <v>96</v>
      </c>
      <c r="D396" s="437" t="s">
        <v>110</v>
      </c>
      <c r="E396" s="437" t="s">
        <v>110</v>
      </c>
      <c r="F396" s="61"/>
      <c r="G396" s="61"/>
      <c r="H396" s="54"/>
      <c r="I396" s="54"/>
      <c r="J396" s="54"/>
      <c r="K396" s="487" t="s">
        <v>2495</v>
      </c>
    </row>
    <row r="397" spans="1:11" x14ac:dyDescent="0.25">
      <c r="A397" s="413" t="s">
        <v>2208</v>
      </c>
      <c r="C397" s="437" t="s">
        <v>110</v>
      </c>
      <c r="D397" s="437" t="s">
        <v>110</v>
      </c>
      <c r="E397" s="437" t="s">
        <v>110</v>
      </c>
    </row>
    <row r="398" spans="1:11" x14ac:dyDescent="0.25">
      <c r="A398" s="413" t="s">
        <v>2209</v>
      </c>
      <c r="C398" s="437" t="s">
        <v>110</v>
      </c>
      <c r="D398" s="437" t="s">
        <v>110</v>
      </c>
      <c r="E398" s="437" t="s">
        <v>110</v>
      </c>
    </row>
    <row r="399" spans="1:11" x14ac:dyDescent="0.25">
      <c r="A399" s="413" t="s">
        <v>2210</v>
      </c>
      <c r="B399" s="237" t="s">
        <v>2544</v>
      </c>
      <c r="C399" s="472" t="s">
        <v>110</v>
      </c>
      <c r="D399" s="437" t="s">
        <v>110</v>
      </c>
      <c r="E399" s="472" t="s">
        <v>110</v>
      </c>
    </row>
    <row r="400" spans="1:11" x14ac:dyDescent="0.25">
      <c r="A400" s="413" t="s">
        <v>2211</v>
      </c>
      <c r="C400" s="476" t="s">
        <v>96</v>
      </c>
      <c r="D400" s="437" t="s">
        <v>110</v>
      </c>
      <c r="E400" s="476" t="s">
        <v>96</v>
      </c>
      <c r="K400" s="237" t="s">
        <v>2488</v>
      </c>
    </row>
    <row r="401" spans="1:11" x14ac:dyDescent="0.25">
      <c r="A401" s="413" t="s">
        <v>2212</v>
      </c>
      <c r="C401" s="437" t="s">
        <v>110</v>
      </c>
      <c r="D401" s="437" t="s">
        <v>110</v>
      </c>
      <c r="E401" s="437" t="s">
        <v>110</v>
      </c>
    </row>
    <row r="402" spans="1:11" x14ac:dyDescent="0.25">
      <c r="A402" s="413" t="s">
        <v>2213</v>
      </c>
      <c r="C402" s="472" t="s">
        <v>110</v>
      </c>
      <c r="D402" s="437" t="s">
        <v>110</v>
      </c>
      <c r="E402" s="437" t="s">
        <v>110</v>
      </c>
    </row>
    <row r="403" spans="1:11" x14ac:dyDescent="0.25">
      <c r="A403" s="413" t="s">
        <v>2214</v>
      </c>
      <c r="C403" s="437" t="s">
        <v>110</v>
      </c>
      <c r="D403" s="437" t="s">
        <v>110</v>
      </c>
      <c r="E403" s="437" t="s">
        <v>110</v>
      </c>
    </row>
    <row r="404" spans="1:11" x14ac:dyDescent="0.25">
      <c r="A404" s="413" t="s">
        <v>2215</v>
      </c>
      <c r="C404" s="437" t="s">
        <v>110</v>
      </c>
      <c r="D404" s="437" t="s">
        <v>110</v>
      </c>
      <c r="E404" s="437" t="s">
        <v>110</v>
      </c>
    </row>
    <row r="405" spans="1:11" x14ac:dyDescent="0.25">
      <c r="A405" s="413" t="s">
        <v>2216</v>
      </c>
      <c r="C405" s="437" t="s">
        <v>110</v>
      </c>
      <c r="D405" s="437" t="s">
        <v>110</v>
      </c>
      <c r="E405" s="437" t="s">
        <v>110</v>
      </c>
    </row>
    <row r="406" spans="1:11" x14ac:dyDescent="0.25">
      <c r="A406" s="413" t="s">
        <v>2217</v>
      </c>
      <c r="C406" s="438" t="s">
        <v>96</v>
      </c>
      <c r="D406" s="437" t="s">
        <v>110</v>
      </c>
      <c r="E406" s="437" t="s">
        <v>110</v>
      </c>
      <c r="K406" s="237" t="s">
        <v>2488</v>
      </c>
    </row>
    <row r="407" spans="1:11" x14ac:dyDescent="0.25">
      <c r="A407" s="413" t="s">
        <v>2218</v>
      </c>
      <c r="B407" s="237" t="s">
        <v>2545</v>
      </c>
      <c r="C407" s="438" t="s">
        <v>96</v>
      </c>
      <c r="D407" s="437" t="s">
        <v>110</v>
      </c>
      <c r="E407" s="438" t="s">
        <v>96</v>
      </c>
      <c r="K407" s="237" t="s">
        <v>2488</v>
      </c>
    </row>
    <row r="408" spans="1:11" x14ac:dyDescent="0.25">
      <c r="A408" s="413" t="s">
        <v>2219</v>
      </c>
      <c r="C408" s="438" t="s">
        <v>96</v>
      </c>
      <c r="D408" s="437" t="s">
        <v>110</v>
      </c>
      <c r="E408" s="438" t="s">
        <v>96</v>
      </c>
      <c r="K408" s="237" t="s">
        <v>2488</v>
      </c>
    </row>
    <row r="409" spans="1:11" x14ac:dyDescent="0.25">
      <c r="A409" s="413" t="s">
        <v>2220</v>
      </c>
      <c r="C409" s="437" t="s">
        <v>110</v>
      </c>
      <c r="D409" s="437" t="s">
        <v>110</v>
      </c>
      <c r="E409" s="437" t="s">
        <v>110</v>
      </c>
    </row>
    <row r="410" spans="1:11" x14ac:dyDescent="0.25">
      <c r="A410" s="413" t="s">
        <v>2221</v>
      </c>
      <c r="C410" s="437" t="s">
        <v>110</v>
      </c>
      <c r="D410" s="437" t="s">
        <v>110</v>
      </c>
      <c r="E410" s="437" t="s">
        <v>110</v>
      </c>
    </row>
    <row r="411" spans="1:11" x14ac:dyDescent="0.25">
      <c r="A411" s="413" t="s">
        <v>2222</v>
      </c>
      <c r="C411" s="438" t="s">
        <v>96</v>
      </c>
      <c r="D411" s="437" t="s">
        <v>110</v>
      </c>
      <c r="E411" s="438" t="s">
        <v>96</v>
      </c>
      <c r="K411" s="237" t="s">
        <v>2488</v>
      </c>
    </row>
    <row r="412" spans="1:11" ht="15.75" x14ac:dyDescent="0.25">
      <c r="A412" s="461" t="s">
        <v>2610</v>
      </c>
      <c r="B412" s="467" t="s">
        <v>2402</v>
      </c>
      <c r="C412" s="438" t="s">
        <v>96</v>
      </c>
      <c r="D412" s="84" t="s">
        <v>110</v>
      </c>
      <c r="E412" s="442" t="s">
        <v>96</v>
      </c>
      <c r="F412" s="483"/>
      <c r="G412" s="23"/>
      <c r="H412" s="20"/>
      <c r="I412" s="20"/>
      <c r="J412" s="38"/>
      <c r="K412" s="487" t="s">
        <v>2495</v>
      </c>
    </row>
    <row r="413" spans="1:11" x14ac:dyDescent="0.25">
      <c r="A413" s="150" t="s">
        <v>2611</v>
      </c>
      <c r="B413" s="20"/>
      <c r="C413" s="439" t="s">
        <v>97</v>
      </c>
      <c r="D413" s="84" t="s">
        <v>110</v>
      </c>
      <c r="E413" s="84" t="s">
        <v>110</v>
      </c>
      <c r="F413" s="483"/>
      <c r="G413" s="223"/>
      <c r="H413" s="483"/>
      <c r="I413" s="483"/>
      <c r="J413" s="483"/>
      <c r="K413" s="487" t="s">
        <v>2495</v>
      </c>
    </row>
    <row r="414" spans="1:11" x14ac:dyDescent="0.25">
      <c r="A414" s="413" t="s">
        <v>2223</v>
      </c>
      <c r="C414" s="439" t="s">
        <v>97</v>
      </c>
      <c r="D414" s="437" t="s">
        <v>110</v>
      </c>
      <c r="E414" s="438" t="s">
        <v>96</v>
      </c>
      <c r="K414" s="237" t="s">
        <v>2488</v>
      </c>
    </row>
    <row r="415" spans="1:11" x14ac:dyDescent="0.25">
      <c r="A415" s="413" t="s">
        <v>2224</v>
      </c>
      <c r="C415" s="437" t="s">
        <v>110</v>
      </c>
      <c r="D415" s="437" t="s">
        <v>110</v>
      </c>
      <c r="E415" s="437" t="s">
        <v>110</v>
      </c>
    </row>
    <row r="416" spans="1:11" x14ac:dyDescent="0.25">
      <c r="A416" s="150" t="s">
        <v>2612</v>
      </c>
      <c r="B416" s="20"/>
      <c r="C416" s="438" t="s">
        <v>96</v>
      </c>
      <c r="D416" s="84" t="s">
        <v>110</v>
      </c>
      <c r="E416" s="84" t="s">
        <v>110</v>
      </c>
      <c r="F416" s="483"/>
      <c r="G416" s="223"/>
      <c r="H416" s="483"/>
      <c r="I416" s="483"/>
      <c r="J416" s="483"/>
      <c r="K416" s="487" t="s">
        <v>2495</v>
      </c>
    </row>
    <row r="417" spans="1:11" x14ac:dyDescent="0.25">
      <c r="A417" s="413" t="s">
        <v>2225</v>
      </c>
      <c r="C417" s="438" t="s">
        <v>96</v>
      </c>
      <c r="D417" s="437" t="s">
        <v>110</v>
      </c>
      <c r="E417" s="437" t="s">
        <v>110</v>
      </c>
      <c r="K417" s="237" t="s">
        <v>2488</v>
      </c>
    </row>
    <row r="418" spans="1:11" x14ac:dyDescent="0.25">
      <c r="A418" s="150" t="s">
        <v>2613</v>
      </c>
      <c r="B418" s="20"/>
      <c r="C418" s="438" t="s">
        <v>96</v>
      </c>
      <c r="D418" s="437" t="s">
        <v>110</v>
      </c>
      <c r="E418" s="437" t="s">
        <v>110</v>
      </c>
      <c r="F418" s="483"/>
      <c r="G418" s="483"/>
      <c r="H418" s="483"/>
      <c r="I418" s="483"/>
      <c r="J418" s="483"/>
      <c r="K418" s="487" t="s">
        <v>2495</v>
      </c>
    </row>
    <row r="419" spans="1:11" x14ac:dyDescent="0.25">
      <c r="A419" s="413" t="s">
        <v>2226</v>
      </c>
      <c r="C419" s="438" t="s">
        <v>96</v>
      </c>
      <c r="D419" s="437" t="s">
        <v>110</v>
      </c>
      <c r="E419" s="437" t="s">
        <v>110</v>
      </c>
      <c r="K419" s="237" t="s">
        <v>2488</v>
      </c>
    </row>
    <row r="420" spans="1:11" x14ac:dyDescent="0.25">
      <c r="A420" s="413" t="s">
        <v>2227</v>
      </c>
      <c r="C420" s="439" t="s">
        <v>97</v>
      </c>
      <c r="D420" s="437" t="s">
        <v>110</v>
      </c>
      <c r="E420" s="437" t="s">
        <v>110</v>
      </c>
      <c r="K420" s="237" t="s">
        <v>2488</v>
      </c>
    </row>
    <row r="421" spans="1:11" x14ac:dyDescent="0.25">
      <c r="A421" s="413" t="s">
        <v>2228</v>
      </c>
      <c r="C421" s="438" t="s">
        <v>96</v>
      </c>
      <c r="D421" s="437" t="s">
        <v>110</v>
      </c>
      <c r="E421" s="438" t="s">
        <v>96</v>
      </c>
      <c r="K421" s="237" t="s">
        <v>2488</v>
      </c>
    </row>
    <row r="422" spans="1:11" x14ac:dyDescent="0.25">
      <c r="A422" s="413" t="s">
        <v>2229</v>
      </c>
      <c r="C422" s="438" t="s">
        <v>96</v>
      </c>
      <c r="D422" s="437" t="s">
        <v>110</v>
      </c>
      <c r="E422" s="438" t="s">
        <v>96</v>
      </c>
      <c r="K422" s="237" t="s">
        <v>2488</v>
      </c>
    </row>
    <row r="423" spans="1:11" x14ac:dyDescent="0.25">
      <c r="A423" s="413" t="s">
        <v>2230</v>
      </c>
      <c r="C423" s="437" t="s">
        <v>110</v>
      </c>
      <c r="D423" s="437" t="s">
        <v>110</v>
      </c>
      <c r="E423" s="437" t="s">
        <v>110</v>
      </c>
    </row>
    <row r="424" spans="1:11" x14ac:dyDescent="0.25">
      <c r="A424" s="413" t="s">
        <v>2231</v>
      </c>
      <c r="C424" s="438" t="s">
        <v>96</v>
      </c>
      <c r="D424" s="437" t="s">
        <v>110</v>
      </c>
      <c r="E424" s="437" t="s">
        <v>110</v>
      </c>
      <c r="K424" s="237" t="s">
        <v>2488</v>
      </c>
    </row>
    <row r="425" spans="1:11" x14ac:dyDescent="0.25">
      <c r="A425" s="413" t="s">
        <v>2232</v>
      </c>
      <c r="B425" s="237" t="s">
        <v>2546</v>
      </c>
      <c r="C425" s="438" t="s">
        <v>96</v>
      </c>
      <c r="D425" s="437" t="s">
        <v>110</v>
      </c>
      <c r="E425" s="437" t="s">
        <v>110</v>
      </c>
      <c r="K425" s="237" t="s">
        <v>2488</v>
      </c>
    </row>
    <row r="426" spans="1:11" x14ac:dyDescent="0.25">
      <c r="A426" s="413" t="s">
        <v>2547</v>
      </c>
      <c r="C426" s="437" t="s">
        <v>110</v>
      </c>
      <c r="D426" s="437" t="s">
        <v>110</v>
      </c>
      <c r="E426" s="437" t="s">
        <v>110</v>
      </c>
    </row>
    <row r="427" spans="1:11" x14ac:dyDescent="0.25">
      <c r="A427" s="413" t="s">
        <v>2233</v>
      </c>
      <c r="C427" s="437" t="s">
        <v>110</v>
      </c>
      <c r="D427" s="437" t="s">
        <v>110</v>
      </c>
      <c r="E427" s="437" t="s">
        <v>110</v>
      </c>
    </row>
    <row r="428" spans="1:11" x14ac:dyDescent="0.25">
      <c r="A428" s="413" t="s">
        <v>2234</v>
      </c>
      <c r="B428" s="237" t="s">
        <v>2548</v>
      </c>
      <c r="C428" s="438" t="s">
        <v>96</v>
      </c>
      <c r="D428" s="437" t="s">
        <v>110</v>
      </c>
      <c r="E428" s="437" t="s">
        <v>110</v>
      </c>
      <c r="K428" s="237" t="s">
        <v>2488</v>
      </c>
    </row>
    <row r="429" spans="1:11" x14ac:dyDescent="0.25">
      <c r="A429" s="413" t="s">
        <v>2235</v>
      </c>
      <c r="C429" s="439" t="s">
        <v>97</v>
      </c>
      <c r="D429" s="437" t="s">
        <v>110</v>
      </c>
      <c r="E429" s="439" t="s">
        <v>97</v>
      </c>
      <c r="K429" s="237" t="s">
        <v>2488</v>
      </c>
    </row>
    <row r="430" spans="1:11" x14ac:dyDescent="0.25">
      <c r="A430" s="413" t="s">
        <v>2236</v>
      </c>
      <c r="C430" s="438" t="s">
        <v>96</v>
      </c>
      <c r="D430" s="437" t="s">
        <v>110</v>
      </c>
      <c r="E430" s="437" t="s">
        <v>110</v>
      </c>
      <c r="K430" s="237" t="s">
        <v>2488</v>
      </c>
    </row>
    <row r="431" spans="1:11" x14ac:dyDescent="0.25">
      <c r="A431" s="179" t="s">
        <v>2237</v>
      </c>
      <c r="C431" s="437" t="s">
        <v>110</v>
      </c>
      <c r="D431" s="437" t="s">
        <v>110</v>
      </c>
      <c r="E431" s="437" t="s">
        <v>110</v>
      </c>
    </row>
    <row r="432" spans="1:11" x14ac:dyDescent="0.25">
      <c r="A432" s="413" t="s">
        <v>2238</v>
      </c>
      <c r="B432" s="237" t="s">
        <v>2621</v>
      </c>
      <c r="C432" s="438" t="s">
        <v>96</v>
      </c>
      <c r="D432" s="437" t="s">
        <v>110</v>
      </c>
      <c r="E432" s="438" t="s">
        <v>96</v>
      </c>
      <c r="K432" s="237" t="s">
        <v>2488</v>
      </c>
    </row>
    <row r="433" spans="1:11" x14ac:dyDescent="0.25">
      <c r="A433" s="413" t="s">
        <v>2239</v>
      </c>
      <c r="C433" s="439" t="s">
        <v>97</v>
      </c>
      <c r="D433" s="437" t="s">
        <v>110</v>
      </c>
      <c r="E433" s="438" t="s">
        <v>96</v>
      </c>
      <c r="K433" s="237" t="s">
        <v>2488</v>
      </c>
    </row>
    <row r="434" spans="1:11" x14ac:dyDescent="0.25">
      <c r="A434" s="413" t="s">
        <v>2240</v>
      </c>
      <c r="C434" s="437" t="s">
        <v>110</v>
      </c>
      <c r="D434" s="437" t="s">
        <v>110</v>
      </c>
      <c r="E434" s="437" t="s">
        <v>110</v>
      </c>
    </row>
    <row r="435" spans="1:11" x14ac:dyDescent="0.25">
      <c r="A435" s="413" t="s">
        <v>2241</v>
      </c>
      <c r="C435" s="438" t="s">
        <v>96</v>
      </c>
      <c r="D435" s="437" t="s">
        <v>110</v>
      </c>
      <c r="E435" s="437" t="s">
        <v>110</v>
      </c>
      <c r="K435" s="237" t="s">
        <v>2488</v>
      </c>
    </row>
    <row r="436" spans="1:11" x14ac:dyDescent="0.25">
      <c r="A436" s="413" t="s">
        <v>2242</v>
      </c>
      <c r="C436" s="438" t="s">
        <v>96</v>
      </c>
      <c r="D436" s="437" t="s">
        <v>110</v>
      </c>
      <c r="E436" s="438" t="s">
        <v>96</v>
      </c>
      <c r="K436" s="237" t="s">
        <v>2488</v>
      </c>
    </row>
    <row r="437" spans="1:11" x14ac:dyDescent="0.25">
      <c r="A437" s="413" t="s">
        <v>2243</v>
      </c>
      <c r="C437" s="437" t="s">
        <v>110</v>
      </c>
      <c r="D437" s="437" t="s">
        <v>110</v>
      </c>
      <c r="E437" s="437" t="s">
        <v>110</v>
      </c>
    </row>
    <row r="438" spans="1:11" x14ac:dyDescent="0.25">
      <c r="A438" s="413" t="s">
        <v>2244</v>
      </c>
      <c r="B438" s="237" t="s">
        <v>2549</v>
      </c>
      <c r="C438" s="438" t="s">
        <v>96</v>
      </c>
      <c r="D438" s="437" t="s">
        <v>110</v>
      </c>
      <c r="E438" s="437" t="s">
        <v>110</v>
      </c>
      <c r="K438" s="237" t="s">
        <v>2488</v>
      </c>
    </row>
    <row r="439" spans="1:11" x14ac:dyDescent="0.25">
      <c r="A439" s="413" t="s">
        <v>2245</v>
      </c>
      <c r="B439" s="237" t="s">
        <v>2550</v>
      </c>
      <c r="C439" s="437" t="s">
        <v>110</v>
      </c>
      <c r="D439" s="437" t="s">
        <v>110</v>
      </c>
      <c r="E439" s="437" t="s">
        <v>110</v>
      </c>
    </row>
    <row r="440" spans="1:11" x14ac:dyDescent="0.25">
      <c r="A440" s="413" t="s">
        <v>2246</v>
      </c>
      <c r="C440" s="437" t="s">
        <v>110</v>
      </c>
      <c r="D440" s="437" t="s">
        <v>110</v>
      </c>
      <c r="E440" s="437" t="s">
        <v>110</v>
      </c>
    </row>
    <row r="441" spans="1:11" x14ac:dyDescent="0.25">
      <c r="A441" s="413" t="s">
        <v>2247</v>
      </c>
      <c r="C441" s="437" t="s">
        <v>110</v>
      </c>
      <c r="D441" s="437" t="s">
        <v>110</v>
      </c>
      <c r="E441" s="437" t="s">
        <v>110</v>
      </c>
    </row>
    <row r="442" spans="1:11" x14ac:dyDescent="0.25">
      <c r="A442" s="413" t="s">
        <v>2248</v>
      </c>
      <c r="B442" s="237" t="s">
        <v>2551</v>
      </c>
      <c r="C442" s="438" t="s">
        <v>96</v>
      </c>
      <c r="D442" s="437" t="s">
        <v>110</v>
      </c>
      <c r="E442" s="437" t="s">
        <v>110</v>
      </c>
      <c r="K442" s="237" t="s">
        <v>2488</v>
      </c>
    </row>
    <row r="443" spans="1:11" x14ac:dyDescent="0.25">
      <c r="A443" s="413" t="s">
        <v>2249</v>
      </c>
      <c r="C443" s="438" t="s">
        <v>96</v>
      </c>
      <c r="D443" s="437" t="s">
        <v>110</v>
      </c>
      <c r="E443" s="437" t="s">
        <v>110</v>
      </c>
      <c r="K443" s="237" t="s">
        <v>2488</v>
      </c>
    </row>
    <row r="444" spans="1:11" x14ac:dyDescent="0.25">
      <c r="A444" s="413" t="s">
        <v>2250</v>
      </c>
      <c r="B444" s="237" t="s">
        <v>2552</v>
      </c>
      <c r="C444" s="438" t="s">
        <v>96</v>
      </c>
      <c r="D444" s="437" t="s">
        <v>110</v>
      </c>
      <c r="E444" s="437" t="s">
        <v>110</v>
      </c>
      <c r="K444" s="237" t="s">
        <v>2488</v>
      </c>
    </row>
    <row r="445" spans="1:11" x14ac:dyDescent="0.25">
      <c r="A445" s="413" t="s">
        <v>2553</v>
      </c>
      <c r="C445" s="438" t="s">
        <v>96</v>
      </c>
      <c r="D445" s="437" t="s">
        <v>110</v>
      </c>
      <c r="E445" s="437" t="s">
        <v>110</v>
      </c>
      <c r="K445" s="237" t="s">
        <v>2488</v>
      </c>
    </row>
    <row r="446" spans="1:11" x14ac:dyDescent="0.25">
      <c r="A446" s="413" t="s">
        <v>2554</v>
      </c>
      <c r="C446" s="438" t="s">
        <v>96</v>
      </c>
      <c r="D446" s="437" t="s">
        <v>110</v>
      </c>
      <c r="E446" s="437" t="s">
        <v>110</v>
      </c>
      <c r="K446" s="237" t="s">
        <v>2488</v>
      </c>
    </row>
    <row r="447" spans="1:11" x14ac:dyDescent="0.25">
      <c r="A447" s="413" t="s">
        <v>2555</v>
      </c>
      <c r="C447" s="437" t="s">
        <v>110</v>
      </c>
      <c r="D447" s="437" t="s">
        <v>110</v>
      </c>
      <c r="E447" s="437" t="s">
        <v>110</v>
      </c>
    </row>
    <row r="448" spans="1:11" x14ac:dyDescent="0.25">
      <c r="A448" s="413" t="s">
        <v>2556</v>
      </c>
      <c r="C448" s="438" t="s">
        <v>96</v>
      </c>
      <c r="D448" s="437" t="s">
        <v>110</v>
      </c>
      <c r="E448" s="437" t="s">
        <v>110</v>
      </c>
      <c r="K448" s="237" t="s">
        <v>2488</v>
      </c>
    </row>
    <row r="449" spans="1:11" x14ac:dyDescent="0.25">
      <c r="A449" s="413" t="s">
        <v>2251</v>
      </c>
      <c r="C449" s="438" t="s">
        <v>96</v>
      </c>
      <c r="D449" s="437" t="s">
        <v>110</v>
      </c>
      <c r="E449" s="437" t="s">
        <v>110</v>
      </c>
      <c r="K449" s="237" t="s">
        <v>2488</v>
      </c>
    </row>
    <row r="450" spans="1:11" x14ac:dyDescent="0.25">
      <c r="A450" s="413" t="s">
        <v>2252</v>
      </c>
      <c r="B450" s="237" t="s">
        <v>2557</v>
      </c>
      <c r="C450" s="438" t="s">
        <v>96</v>
      </c>
      <c r="D450" s="437" t="s">
        <v>110</v>
      </c>
      <c r="E450" s="437" t="s">
        <v>110</v>
      </c>
      <c r="K450" s="237" t="s">
        <v>2488</v>
      </c>
    </row>
    <row r="451" spans="1:11" x14ac:dyDescent="0.25">
      <c r="A451" s="413" t="s">
        <v>2253</v>
      </c>
      <c r="B451" s="237" t="s">
        <v>2558</v>
      </c>
      <c r="C451" s="438" t="s">
        <v>96</v>
      </c>
      <c r="D451" s="437" t="s">
        <v>110</v>
      </c>
      <c r="E451" s="437" t="s">
        <v>110</v>
      </c>
      <c r="K451" s="237" t="s">
        <v>2488</v>
      </c>
    </row>
    <row r="452" spans="1:11" x14ac:dyDescent="0.25">
      <c r="A452" s="150" t="s">
        <v>2614</v>
      </c>
      <c r="B452" s="20"/>
      <c r="C452" s="438" t="s">
        <v>96</v>
      </c>
      <c r="D452" s="437" t="s">
        <v>110</v>
      </c>
      <c r="E452" s="437" t="s">
        <v>110</v>
      </c>
      <c r="F452" s="483"/>
      <c r="G452" s="223"/>
      <c r="H452" s="483"/>
      <c r="I452" s="483"/>
      <c r="J452" s="483"/>
      <c r="K452" s="487" t="s">
        <v>2495</v>
      </c>
    </row>
    <row r="453" spans="1:11" x14ac:dyDescent="0.25">
      <c r="A453" s="413" t="s">
        <v>2254</v>
      </c>
      <c r="C453" s="438" t="s">
        <v>96</v>
      </c>
      <c r="D453" s="437" t="s">
        <v>110</v>
      </c>
      <c r="E453" s="438" t="s">
        <v>96</v>
      </c>
      <c r="K453" s="237" t="s">
        <v>2488</v>
      </c>
    </row>
    <row r="454" spans="1:11" x14ac:dyDescent="0.25">
      <c r="A454" s="413" t="s">
        <v>2255</v>
      </c>
      <c r="C454" s="437" t="s">
        <v>110</v>
      </c>
      <c r="D454" s="437" t="s">
        <v>110</v>
      </c>
      <c r="E454" s="437" t="s">
        <v>110</v>
      </c>
    </row>
    <row r="455" spans="1:11" x14ac:dyDescent="0.25">
      <c r="A455" s="179" t="s">
        <v>2256</v>
      </c>
      <c r="C455" s="473" t="s">
        <v>98</v>
      </c>
      <c r="D455" s="437" t="s">
        <v>110</v>
      </c>
      <c r="E455" s="438" t="s">
        <v>96</v>
      </c>
      <c r="K455" s="237" t="s">
        <v>2488</v>
      </c>
    </row>
    <row r="456" spans="1:11" x14ac:dyDescent="0.25">
      <c r="A456" s="413" t="s">
        <v>2559</v>
      </c>
      <c r="C456" s="438" t="s">
        <v>96</v>
      </c>
      <c r="D456" s="437" t="s">
        <v>110</v>
      </c>
      <c r="E456" s="438" t="s">
        <v>96</v>
      </c>
      <c r="K456" s="237" t="s">
        <v>2488</v>
      </c>
    </row>
    <row r="457" spans="1:11" x14ac:dyDescent="0.25">
      <c r="A457" s="413" t="s">
        <v>2257</v>
      </c>
      <c r="B457" s="237" t="s">
        <v>2560</v>
      </c>
      <c r="C457" s="476" t="s">
        <v>96</v>
      </c>
      <c r="D457" s="437" t="s">
        <v>110</v>
      </c>
      <c r="E457" s="438" t="s">
        <v>96</v>
      </c>
      <c r="K457" s="237" t="s">
        <v>2488</v>
      </c>
    </row>
    <row r="458" spans="1:11" ht="15.75" x14ac:dyDescent="0.25">
      <c r="A458" s="461" t="s">
        <v>2615</v>
      </c>
      <c r="B458" s="467" t="s">
        <v>2403</v>
      </c>
      <c r="C458" s="476" t="s">
        <v>96</v>
      </c>
      <c r="D458" s="257" t="s">
        <v>110</v>
      </c>
      <c r="E458" s="482" t="s">
        <v>96</v>
      </c>
      <c r="F458" s="483"/>
      <c r="G458" s="23"/>
      <c r="H458" s="20"/>
      <c r="I458" s="20"/>
      <c r="J458" s="38"/>
      <c r="K458" s="487" t="s">
        <v>2495</v>
      </c>
    </row>
    <row r="459" spans="1:11" x14ac:dyDescent="0.25">
      <c r="A459" s="413" t="s">
        <v>2258</v>
      </c>
      <c r="B459" s="237" t="s">
        <v>2561</v>
      </c>
      <c r="C459" s="438" t="s">
        <v>96</v>
      </c>
      <c r="D459" s="437" t="s">
        <v>110</v>
      </c>
      <c r="E459" s="438" t="s">
        <v>96</v>
      </c>
      <c r="K459" s="237" t="s">
        <v>2488</v>
      </c>
    </row>
    <row r="460" spans="1:11" x14ac:dyDescent="0.25">
      <c r="A460" s="413" t="s">
        <v>2259</v>
      </c>
      <c r="B460" s="237" t="s">
        <v>2562</v>
      </c>
      <c r="C460" s="437" t="s">
        <v>110</v>
      </c>
      <c r="D460" s="437" t="s">
        <v>110</v>
      </c>
      <c r="E460" s="437" t="s">
        <v>110</v>
      </c>
    </row>
    <row r="461" spans="1:11" x14ac:dyDescent="0.25">
      <c r="A461" s="413" t="s">
        <v>2260</v>
      </c>
      <c r="C461" s="437" t="s">
        <v>110</v>
      </c>
      <c r="D461" s="437" t="s">
        <v>110</v>
      </c>
      <c r="E461" s="437" t="s">
        <v>110</v>
      </c>
    </row>
    <row r="462" spans="1:11" x14ac:dyDescent="0.25">
      <c r="A462" s="413" t="s">
        <v>2261</v>
      </c>
      <c r="C462" s="437" t="s">
        <v>110</v>
      </c>
      <c r="D462" s="437" t="s">
        <v>110</v>
      </c>
      <c r="E462" s="437" t="s">
        <v>110</v>
      </c>
    </row>
    <row r="463" spans="1:11" x14ac:dyDescent="0.25">
      <c r="A463" s="413" t="s">
        <v>2262</v>
      </c>
      <c r="C463" s="477" t="s">
        <v>278</v>
      </c>
      <c r="D463" s="437" t="s">
        <v>110</v>
      </c>
      <c r="E463" s="439" t="s">
        <v>97</v>
      </c>
      <c r="K463" s="237" t="s">
        <v>2488</v>
      </c>
    </row>
    <row r="464" spans="1:11" x14ac:dyDescent="0.25">
      <c r="A464" s="413" t="s">
        <v>2263</v>
      </c>
      <c r="C464" s="439" t="s">
        <v>97</v>
      </c>
      <c r="D464" s="437" t="s">
        <v>110</v>
      </c>
      <c r="E464" s="437" t="s">
        <v>110</v>
      </c>
      <c r="K464" s="237" t="s">
        <v>2488</v>
      </c>
    </row>
    <row r="465" spans="1:11" x14ac:dyDescent="0.25">
      <c r="A465" s="413" t="s">
        <v>2264</v>
      </c>
      <c r="C465" s="450" t="s">
        <v>278</v>
      </c>
      <c r="D465" s="437" t="s">
        <v>110</v>
      </c>
      <c r="E465" s="437" t="s">
        <v>110</v>
      </c>
      <c r="K465" s="237" t="s">
        <v>2488</v>
      </c>
    </row>
    <row r="466" spans="1:11" x14ac:dyDescent="0.25">
      <c r="A466" s="413" t="s">
        <v>2563</v>
      </c>
      <c r="C466" s="473" t="s">
        <v>98</v>
      </c>
      <c r="D466" s="437" t="s">
        <v>110</v>
      </c>
      <c r="E466" s="437" t="s">
        <v>110</v>
      </c>
      <c r="K466" s="237" t="s">
        <v>2488</v>
      </c>
    </row>
    <row r="467" spans="1:11" x14ac:dyDescent="0.25">
      <c r="A467" s="413" t="s">
        <v>2265</v>
      </c>
      <c r="C467" s="476" t="s">
        <v>96</v>
      </c>
      <c r="D467" s="437" t="s">
        <v>110</v>
      </c>
      <c r="E467" s="437" t="s">
        <v>110</v>
      </c>
      <c r="K467" s="237" t="s">
        <v>2488</v>
      </c>
    </row>
    <row r="468" spans="1:11" x14ac:dyDescent="0.25">
      <c r="A468" s="413" t="s">
        <v>2564</v>
      </c>
      <c r="C468" s="445" t="s">
        <v>98</v>
      </c>
      <c r="D468" s="437" t="s">
        <v>110</v>
      </c>
      <c r="E468" s="437" t="s">
        <v>110</v>
      </c>
      <c r="K468" s="237" t="s">
        <v>2488</v>
      </c>
    </row>
    <row r="469" spans="1:11" x14ac:dyDescent="0.25">
      <c r="A469" s="413" t="s">
        <v>2565</v>
      </c>
      <c r="C469" s="438" t="s">
        <v>96</v>
      </c>
      <c r="D469" s="437" t="s">
        <v>110</v>
      </c>
      <c r="E469" s="437" t="s">
        <v>110</v>
      </c>
      <c r="K469" s="237" t="s">
        <v>2488</v>
      </c>
    </row>
    <row r="470" spans="1:11" x14ac:dyDescent="0.25">
      <c r="A470" s="413" t="s">
        <v>2266</v>
      </c>
      <c r="C470" s="476" t="s">
        <v>96</v>
      </c>
      <c r="D470" s="472" t="s">
        <v>110</v>
      </c>
      <c r="E470" s="472" t="s">
        <v>110</v>
      </c>
      <c r="K470" s="237" t="s">
        <v>2488</v>
      </c>
    </row>
    <row r="471" spans="1:11" x14ac:dyDescent="0.25">
      <c r="A471" s="413" t="s">
        <v>2267</v>
      </c>
      <c r="C471" s="476" t="s">
        <v>96</v>
      </c>
      <c r="D471" s="472" t="s">
        <v>110</v>
      </c>
      <c r="E471" s="472" t="s">
        <v>110</v>
      </c>
      <c r="K471" s="237" t="s">
        <v>2488</v>
      </c>
    </row>
    <row r="472" spans="1:11" x14ac:dyDescent="0.25">
      <c r="A472" s="413" t="s">
        <v>2268</v>
      </c>
      <c r="C472" s="438" t="s">
        <v>96</v>
      </c>
      <c r="D472" s="437" t="s">
        <v>110</v>
      </c>
      <c r="E472" s="437" t="s">
        <v>110</v>
      </c>
      <c r="K472" s="237" t="s">
        <v>2488</v>
      </c>
    </row>
    <row r="473" spans="1:11" x14ac:dyDescent="0.25">
      <c r="A473" s="413" t="s">
        <v>2566</v>
      </c>
      <c r="C473" s="438" t="s">
        <v>96</v>
      </c>
      <c r="D473" s="437" t="s">
        <v>110</v>
      </c>
      <c r="E473" s="437" t="s">
        <v>110</v>
      </c>
      <c r="K473" s="237" t="s">
        <v>2488</v>
      </c>
    </row>
    <row r="474" spans="1:11" x14ac:dyDescent="0.25">
      <c r="A474" s="413" t="s">
        <v>2269</v>
      </c>
      <c r="C474" s="438" t="s">
        <v>96</v>
      </c>
      <c r="D474" s="437" t="s">
        <v>110</v>
      </c>
      <c r="E474" s="437" t="s">
        <v>110</v>
      </c>
      <c r="K474" s="237" t="s">
        <v>2488</v>
      </c>
    </row>
    <row r="475" spans="1:11" x14ac:dyDescent="0.25">
      <c r="A475" s="413" t="s">
        <v>2567</v>
      </c>
      <c r="C475" s="438" t="s">
        <v>96</v>
      </c>
      <c r="D475" s="437" t="s">
        <v>110</v>
      </c>
      <c r="E475" s="437" t="s">
        <v>110</v>
      </c>
      <c r="K475" s="237" t="s">
        <v>2488</v>
      </c>
    </row>
    <row r="476" spans="1:11" x14ac:dyDescent="0.25">
      <c r="A476" s="413" t="s">
        <v>2568</v>
      </c>
      <c r="C476" s="438" t="s">
        <v>96</v>
      </c>
      <c r="D476" s="437" t="s">
        <v>110</v>
      </c>
      <c r="E476" s="437" t="s">
        <v>110</v>
      </c>
      <c r="K476" s="237" t="s">
        <v>2488</v>
      </c>
    </row>
    <row r="477" spans="1:11" x14ac:dyDescent="0.25">
      <c r="A477" s="413" t="s">
        <v>2270</v>
      </c>
      <c r="C477" s="439" t="s">
        <v>97</v>
      </c>
      <c r="D477" s="437" t="s">
        <v>110</v>
      </c>
      <c r="E477" s="437" t="s">
        <v>110</v>
      </c>
      <c r="K477" s="237" t="s">
        <v>2488</v>
      </c>
    </row>
    <row r="478" spans="1:11" x14ac:dyDescent="0.25">
      <c r="A478" s="413" t="s">
        <v>2271</v>
      </c>
      <c r="C478" s="437" t="s">
        <v>110</v>
      </c>
      <c r="D478" s="437" t="s">
        <v>110</v>
      </c>
      <c r="E478" s="437" t="s">
        <v>110</v>
      </c>
    </row>
    <row r="479" spans="1:11" x14ac:dyDescent="0.25">
      <c r="A479" s="413" t="s">
        <v>2272</v>
      </c>
      <c r="C479" s="437" t="s">
        <v>110</v>
      </c>
      <c r="D479" s="437" t="s">
        <v>110</v>
      </c>
      <c r="E479" s="437" t="s">
        <v>110</v>
      </c>
    </row>
    <row r="480" spans="1:11" x14ac:dyDescent="0.25">
      <c r="A480" s="413" t="s">
        <v>2273</v>
      </c>
      <c r="C480" s="437" t="s">
        <v>110</v>
      </c>
      <c r="D480" s="437" t="s">
        <v>110</v>
      </c>
      <c r="E480" s="437" t="s">
        <v>110</v>
      </c>
    </row>
    <row r="481" spans="1:11" x14ac:dyDescent="0.25">
      <c r="A481" s="413" t="s">
        <v>2274</v>
      </c>
      <c r="C481" s="476" t="s">
        <v>96</v>
      </c>
      <c r="D481" s="472" t="s">
        <v>110</v>
      </c>
      <c r="E481" s="476" t="s">
        <v>96</v>
      </c>
      <c r="K481" s="237" t="s">
        <v>2488</v>
      </c>
    </row>
    <row r="482" spans="1:11" x14ac:dyDescent="0.25">
      <c r="A482" s="413" t="s">
        <v>2275</v>
      </c>
      <c r="B482" s="237" t="s">
        <v>2569</v>
      </c>
      <c r="C482" s="438" t="s">
        <v>96</v>
      </c>
      <c r="D482" s="437" t="s">
        <v>110</v>
      </c>
      <c r="E482" s="438" t="s">
        <v>96</v>
      </c>
      <c r="K482" s="237" t="s">
        <v>2488</v>
      </c>
    </row>
    <row r="483" spans="1:11" x14ac:dyDescent="0.25">
      <c r="A483" s="413" t="s">
        <v>2276</v>
      </c>
      <c r="B483" s="237" t="s">
        <v>2570</v>
      </c>
      <c r="C483" s="438" t="s">
        <v>96</v>
      </c>
      <c r="D483" s="437" t="s">
        <v>110</v>
      </c>
      <c r="E483" s="438" t="s">
        <v>96</v>
      </c>
      <c r="K483" s="237" t="s">
        <v>2488</v>
      </c>
    </row>
    <row r="484" spans="1:11" x14ac:dyDescent="0.25">
      <c r="A484" s="413" t="s">
        <v>2277</v>
      </c>
      <c r="C484" s="438" t="s">
        <v>96</v>
      </c>
      <c r="D484" s="437" t="s">
        <v>110</v>
      </c>
      <c r="E484" s="437" t="s">
        <v>110</v>
      </c>
      <c r="K484" s="237" t="s">
        <v>2488</v>
      </c>
    </row>
    <row r="485" spans="1:11" x14ac:dyDescent="0.25">
      <c r="A485" s="413" t="s">
        <v>2278</v>
      </c>
      <c r="C485" s="438" t="s">
        <v>96</v>
      </c>
      <c r="D485" s="437" t="s">
        <v>110</v>
      </c>
      <c r="E485" s="437" t="s">
        <v>110</v>
      </c>
      <c r="K485" s="237" t="s">
        <v>2488</v>
      </c>
    </row>
    <row r="486" spans="1:11" x14ac:dyDescent="0.25">
      <c r="A486" s="413" t="s">
        <v>2279</v>
      </c>
      <c r="C486" s="438" t="s">
        <v>96</v>
      </c>
      <c r="D486" s="437" t="s">
        <v>110</v>
      </c>
      <c r="E486" s="437" t="s">
        <v>110</v>
      </c>
      <c r="K486" s="237" t="s">
        <v>2488</v>
      </c>
    </row>
    <row r="487" spans="1:11" x14ac:dyDescent="0.25">
      <c r="A487" s="413" t="s">
        <v>2280</v>
      </c>
      <c r="C487" s="438" t="s">
        <v>96</v>
      </c>
      <c r="D487" s="437" t="s">
        <v>110</v>
      </c>
      <c r="E487" s="438" t="s">
        <v>96</v>
      </c>
      <c r="K487" s="237" t="s">
        <v>2488</v>
      </c>
    </row>
    <row r="488" spans="1:11" x14ac:dyDescent="0.25">
      <c r="A488" s="413" t="s">
        <v>2281</v>
      </c>
      <c r="C488" s="438" t="s">
        <v>96</v>
      </c>
      <c r="D488" s="437" t="s">
        <v>110</v>
      </c>
      <c r="E488" s="437" t="s">
        <v>110</v>
      </c>
      <c r="K488" s="237" t="s">
        <v>2488</v>
      </c>
    </row>
    <row r="489" spans="1:11" x14ac:dyDescent="0.25">
      <c r="A489" s="413" t="s">
        <v>2282</v>
      </c>
      <c r="C489" s="473" t="s">
        <v>98</v>
      </c>
      <c r="D489" s="437" t="s">
        <v>110</v>
      </c>
      <c r="E489" s="439" t="s">
        <v>97</v>
      </c>
      <c r="K489" s="237" t="s">
        <v>2488</v>
      </c>
    </row>
    <row r="490" spans="1:11" x14ac:dyDescent="0.25">
      <c r="A490" s="413" t="s">
        <v>2283</v>
      </c>
      <c r="B490" s="237" t="s">
        <v>2571</v>
      </c>
      <c r="C490" s="438" t="s">
        <v>96</v>
      </c>
      <c r="D490" s="437" t="s">
        <v>110</v>
      </c>
      <c r="E490" s="438" t="s">
        <v>96</v>
      </c>
      <c r="K490" s="237" t="s">
        <v>2488</v>
      </c>
    </row>
    <row r="491" spans="1:11" x14ac:dyDescent="0.25">
      <c r="A491" s="413" t="s">
        <v>2572</v>
      </c>
      <c r="C491" s="437" t="s">
        <v>110</v>
      </c>
      <c r="D491" s="437" t="s">
        <v>110</v>
      </c>
      <c r="E491" s="437" t="s">
        <v>110</v>
      </c>
    </row>
    <row r="492" spans="1:11" x14ac:dyDescent="0.25">
      <c r="A492" s="413" t="s">
        <v>2284</v>
      </c>
      <c r="C492" s="476" t="s">
        <v>96</v>
      </c>
      <c r="D492" s="472" t="s">
        <v>110</v>
      </c>
      <c r="E492" s="472" t="s">
        <v>110</v>
      </c>
      <c r="K492" s="237" t="s">
        <v>2488</v>
      </c>
    </row>
    <row r="493" spans="1:11" x14ac:dyDescent="0.25">
      <c r="A493" s="179" t="s">
        <v>2285</v>
      </c>
      <c r="C493" s="437" t="s">
        <v>110</v>
      </c>
      <c r="D493" s="437" t="s">
        <v>110</v>
      </c>
      <c r="E493" s="437" t="s">
        <v>110</v>
      </c>
    </row>
    <row r="494" spans="1:11" x14ac:dyDescent="0.25">
      <c r="A494" s="413" t="s">
        <v>2286</v>
      </c>
      <c r="C494" s="437" t="s">
        <v>110</v>
      </c>
      <c r="D494" s="437" t="s">
        <v>110</v>
      </c>
      <c r="E494" s="437" t="s">
        <v>110</v>
      </c>
    </row>
    <row r="495" spans="1:11" x14ac:dyDescent="0.25">
      <c r="A495" s="413" t="s">
        <v>2287</v>
      </c>
      <c r="C495" s="437" t="s">
        <v>110</v>
      </c>
      <c r="D495" s="437" t="s">
        <v>110</v>
      </c>
      <c r="E495" s="437" t="s">
        <v>110</v>
      </c>
    </row>
    <row r="496" spans="1:11" x14ac:dyDescent="0.25">
      <c r="A496" s="413" t="s">
        <v>2288</v>
      </c>
      <c r="B496" s="237" t="s">
        <v>2573</v>
      </c>
      <c r="C496" s="437" t="s">
        <v>110</v>
      </c>
      <c r="D496" s="437" t="s">
        <v>110</v>
      </c>
      <c r="E496" s="437" t="s">
        <v>110</v>
      </c>
    </row>
    <row r="497" spans="1:11" x14ac:dyDescent="0.25">
      <c r="A497" s="413" t="s">
        <v>2289</v>
      </c>
      <c r="C497" s="437" t="s">
        <v>110</v>
      </c>
      <c r="D497" s="437" t="s">
        <v>110</v>
      </c>
      <c r="E497" s="437" t="s">
        <v>110</v>
      </c>
    </row>
    <row r="498" spans="1:11" x14ac:dyDescent="0.25">
      <c r="A498" s="413" t="s">
        <v>2290</v>
      </c>
      <c r="C498" s="437" t="s">
        <v>110</v>
      </c>
      <c r="D498" s="437" t="s">
        <v>110</v>
      </c>
      <c r="E498" s="437" t="s">
        <v>110</v>
      </c>
    </row>
    <row r="499" spans="1:11" x14ac:dyDescent="0.25">
      <c r="A499" s="413" t="s">
        <v>2574</v>
      </c>
      <c r="C499" s="437" t="s">
        <v>110</v>
      </c>
      <c r="D499" s="437" t="s">
        <v>110</v>
      </c>
      <c r="E499" s="437" t="s">
        <v>110</v>
      </c>
    </row>
    <row r="500" spans="1:11" x14ac:dyDescent="0.25">
      <c r="A500" s="413" t="s">
        <v>2291</v>
      </c>
      <c r="C500" s="438" t="s">
        <v>96</v>
      </c>
      <c r="D500" s="437" t="s">
        <v>110</v>
      </c>
      <c r="E500" s="437" t="s">
        <v>110</v>
      </c>
      <c r="K500" s="237" t="s">
        <v>2488</v>
      </c>
    </row>
    <row r="501" spans="1:11" x14ac:dyDescent="0.25">
      <c r="A501" s="413" t="s">
        <v>2292</v>
      </c>
      <c r="C501" s="438" t="s">
        <v>96</v>
      </c>
      <c r="D501" s="437" t="s">
        <v>110</v>
      </c>
      <c r="E501" s="437" t="s">
        <v>110</v>
      </c>
      <c r="K501" s="237" t="s">
        <v>2488</v>
      </c>
    </row>
    <row r="502" spans="1:11" x14ac:dyDescent="0.25">
      <c r="A502" s="413" t="s">
        <v>2293</v>
      </c>
      <c r="C502" s="438" t="s">
        <v>96</v>
      </c>
      <c r="D502" s="437" t="s">
        <v>110</v>
      </c>
      <c r="E502" s="437" t="s">
        <v>110</v>
      </c>
      <c r="K502" s="237" t="s">
        <v>2488</v>
      </c>
    </row>
    <row r="503" spans="1:11" ht="15.75" x14ac:dyDescent="0.25">
      <c r="A503" s="461" t="s">
        <v>2616</v>
      </c>
      <c r="B503" s="467" t="s">
        <v>2404</v>
      </c>
      <c r="C503" s="439" t="s">
        <v>97</v>
      </c>
      <c r="D503" s="84" t="s">
        <v>110</v>
      </c>
      <c r="E503" s="442" t="s">
        <v>96</v>
      </c>
      <c r="F503" s="483"/>
      <c r="G503" s="23"/>
      <c r="H503" s="20"/>
      <c r="I503" s="20"/>
      <c r="J503" s="38"/>
      <c r="K503" s="487" t="s">
        <v>2495</v>
      </c>
    </row>
    <row r="504" spans="1:11" x14ac:dyDescent="0.25">
      <c r="A504" s="413" t="s">
        <v>2294</v>
      </c>
      <c r="C504" s="437" t="s">
        <v>110</v>
      </c>
      <c r="D504" s="437" t="s">
        <v>110</v>
      </c>
      <c r="E504" s="437" t="s">
        <v>110</v>
      </c>
    </row>
    <row r="505" spans="1:11" x14ac:dyDescent="0.25">
      <c r="A505" s="413" t="s">
        <v>2295</v>
      </c>
      <c r="C505" s="437" t="s">
        <v>110</v>
      </c>
      <c r="D505" s="437" t="s">
        <v>110</v>
      </c>
      <c r="E505" s="437" t="s">
        <v>110</v>
      </c>
    </row>
    <row r="506" spans="1:11" x14ac:dyDescent="0.25">
      <c r="A506" s="413" t="s">
        <v>2296</v>
      </c>
      <c r="C506" s="439" t="s">
        <v>97</v>
      </c>
      <c r="D506" s="437" t="s">
        <v>110</v>
      </c>
      <c r="E506" s="437" t="s">
        <v>110</v>
      </c>
      <c r="K506" s="237" t="s">
        <v>2488</v>
      </c>
    </row>
    <row r="507" spans="1:11" x14ac:dyDescent="0.25">
      <c r="A507" s="413" t="s">
        <v>2297</v>
      </c>
      <c r="B507" s="237" t="s">
        <v>2575</v>
      </c>
      <c r="C507" s="438" t="s">
        <v>96</v>
      </c>
      <c r="D507" s="437" t="s">
        <v>110</v>
      </c>
      <c r="E507" s="438" t="s">
        <v>96</v>
      </c>
      <c r="K507" s="237" t="s">
        <v>2488</v>
      </c>
    </row>
    <row r="508" spans="1:11" x14ac:dyDescent="0.25">
      <c r="A508" s="413" t="s">
        <v>2298</v>
      </c>
      <c r="C508" s="438" t="s">
        <v>96</v>
      </c>
      <c r="D508" s="437" t="s">
        <v>110</v>
      </c>
      <c r="E508" s="438" t="s">
        <v>96</v>
      </c>
      <c r="K508" s="237" t="s">
        <v>2488</v>
      </c>
    </row>
    <row r="509" spans="1:11" x14ac:dyDescent="0.25">
      <c r="A509" s="413" t="s">
        <v>2299</v>
      </c>
      <c r="C509" s="438" t="s">
        <v>96</v>
      </c>
      <c r="D509" s="437" t="s">
        <v>110</v>
      </c>
      <c r="E509" s="438" t="s">
        <v>96</v>
      </c>
      <c r="K509" s="237" t="s">
        <v>2488</v>
      </c>
    </row>
    <row r="510" spans="1:11" x14ac:dyDescent="0.25">
      <c r="A510" s="413" t="s">
        <v>2300</v>
      </c>
      <c r="C510" s="438" t="s">
        <v>96</v>
      </c>
      <c r="D510" s="437" t="s">
        <v>110</v>
      </c>
      <c r="E510" s="437" t="s">
        <v>110</v>
      </c>
      <c r="K510" s="237" t="s">
        <v>2488</v>
      </c>
    </row>
    <row r="511" spans="1:11" x14ac:dyDescent="0.25">
      <c r="A511" s="413" t="s">
        <v>2576</v>
      </c>
      <c r="B511" s="237" t="s">
        <v>2577</v>
      </c>
      <c r="C511" s="438" t="s">
        <v>96</v>
      </c>
      <c r="D511" s="437" t="s">
        <v>110</v>
      </c>
      <c r="E511" s="438" t="s">
        <v>96</v>
      </c>
      <c r="K511" s="237" t="s">
        <v>2488</v>
      </c>
    </row>
    <row r="512" spans="1:11" x14ac:dyDescent="0.25">
      <c r="A512" s="413" t="s">
        <v>2301</v>
      </c>
      <c r="C512" s="438" t="s">
        <v>96</v>
      </c>
      <c r="D512" s="437" t="s">
        <v>110</v>
      </c>
      <c r="E512" s="437" t="s">
        <v>110</v>
      </c>
      <c r="K512" s="237" t="s">
        <v>2488</v>
      </c>
    </row>
    <row r="513" spans="1:11" x14ac:dyDescent="0.25">
      <c r="A513" s="413" t="s">
        <v>2302</v>
      </c>
      <c r="C513" s="438" t="s">
        <v>96</v>
      </c>
      <c r="D513" s="437" t="s">
        <v>110</v>
      </c>
      <c r="E513" s="438" t="s">
        <v>96</v>
      </c>
      <c r="K513" s="237" t="s">
        <v>2488</v>
      </c>
    </row>
    <row r="514" spans="1:11" x14ac:dyDescent="0.25">
      <c r="A514" s="415" t="s">
        <v>2303</v>
      </c>
      <c r="C514" s="438" t="s">
        <v>96</v>
      </c>
      <c r="D514" s="437" t="s">
        <v>110</v>
      </c>
      <c r="E514" s="438" t="s">
        <v>96</v>
      </c>
      <c r="K514" s="237" t="s">
        <v>2488</v>
      </c>
    </row>
    <row r="515" spans="1:11" x14ac:dyDescent="0.25">
      <c r="A515" s="413" t="s">
        <v>2304</v>
      </c>
      <c r="B515" s="237" t="s">
        <v>2578</v>
      </c>
      <c r="C515" s="438" t="s">
        <v>96</v>
      </c>
      <c r="D515" s="437" t="s">
        <v>110</v>
      </c>
      <c r="E515" s="438" t="s">
        <v>96</v>
      </c>
      <c r="K515" s="237" t="s">
        <v>2488</v>
      </c>
    </row>
    <row r="516" spans="1:11" x14ac:dyDescent="0.25">
      <c r="A516" s="413" t="s">
        <v>2305</v>
      </c>
      <c r="C516" s="437" t="s">
        <v>110</v>
      </c>
      <c r="D516" s="437" t="s">
        <v>110</v>
      </c>
      <c r="E516" s="437" t="s">
        <v>110</v>
      </c>
    </row>
    <row r="517" spans="1:11" x14ac:dyDescent="0.25">
      <c r="A517" s="413" t="s">
        <v>2306</v>
      </c>
      <c r="C517" s="437" t="s">
        <v>110</v>
      </c>
      <c r="D517" s="437" t="s">
        <v>110</v>
      </c>
      <c r="E517" s="437" t="s">
        <v>110</v>
      </c>
    </row>
    <row r="518" spans="1:11" x14ac:dyDescent="0.25">
      <c r="A518" s="413" t="s">
        <v>2307</v>
      </c>
      <c r="C518" s="437" t="s">
        <v>110</v>
      </c>
      <c r="D518" s="437" t="s">
        <v>110</v>
      </c>
      <c r="E518" s="437" t="s">
        <v>110</v>
      </c>
    </row>
    <row r="519" spans="1:11" x14ac:dyDescent="0.25">
      <c r="A519" s="413" t="s">
        <v>2308</v>
      </c>
      <c r="B519" s="237" t="s">
        <v>2579</v>
      </c>
      <c r="C519" s="438" t="s">
        <v>96</v>
      </c>
      <c r="D519" s="437" t="s">
        <v>110</v>
      </c>
      <c r="E519" s="438" t="s">
        <v>96</v>
      </c>
      <c r="K519" s="237" t="s">
        <v>2488</v>
      </c>
    </row>
    <row r="520" spans="1:11" x14ac:dyDescent="0.25">
      <c r="A520" s="413" t="s">
        <v>2309</v>
      </c>
      <c r="C520" s="438" t="s">
        <v>96</v>
      </c>
      <c r="D520" s="437" t="s">
        <v>110</v>
      </c>
      <c r="E520" s="438" t="s">
        <v>96</v>
      </c>
      <c r="K520" s="237" t="s">
        <v>2488</v>
      </c>
    </row>
    <row r="521" spans="1:11" x14ac:dyDescent="0.25">
      <c r="A521" s="413" t="s">
        <v>2310</v>
      </c>
      <c r="C521" s="438" t="s">
        <v>96</v>
      </c>
      <c r="D521" s="437" t="s">
        <v>110</v>
      </c>
      <c r="E521" s="438" t="s">
        <v>96</v>
      </c>
      <c r="K521" s="237" t="s">
        <v>2488</v>
      </c>
    </row>
    <row r="522" spans="1:11" x14ac:dyDescent="0.25">
      <c r="A522" s="413" t="s">
        <v>2311</v>
      </c>
      <c r="B522" s="237" t="s">
        <v>2580</v>
      </c>
      <c r="C522" s="438" t="s">
        <v>96</v>
      </c>
      <c r="D522" s="437" t="s">
        <v>110</v>
      </c>
      <c r="E522" s="438" t="s">
        <v>96</v>
      </c>
      <c r="K522" s="237" t="s">
        <v>2488</v>
      </c>
    </row>
    <row r="523" spans="1:11" x14ac:dyDescent="0.25">
      <c r="A523" s="413" t="s">
        <v>2312</v>
      </c>
      <c r="B523" s="237" t="s">
        <v>2581</v>
      </c>
      <c r="C523" s="438" t="s">
        <v>96</v>
      </c>
      <c r="D523" s="437" t="s">
        <v>110</v>
      </c>
      <c r="E523" s="438" t="s">
        <v>96</v>
      </c>
      <c r="K523" s="237" t="s">
        <v>2488</v>
      </c>
    </row>
    <row r="524" spans="1:11" x14ac:dyDescent="0.25">
      <c r="A524" s="413" t="s">
        <v>2313</v>
      </c>
      <c r="C524" s="437" t="s">
        <v>110</v>
      </c>
      <c r="D524" s="437" t="s">
        <v>110</v>
      </c>
      <c r="E524" s="437" t="s">
        <v>110</v>
      </c>
    </row>
    <row r="525" spans="1:11" x14ac:dyDescent="0.25">
      <c r="A525" s="413" t="s">
        <v>2314</v>
      </c>
      <c r="C525" s="438" t="s">
        <v>96</v>
      </c>
      <c r="D525" s="437" t="s">
        <v>110</v>
      </c>
      <c r="E525" s="437" t="s">
        <v>110</v>
      </c>
      <c r="K525" s="237" t="s">
        <v>2488</v>
      </c>
    </row>
    <row r="526" spans="1:11" x14ac:dyDescent="0.25">
      <c r="A526" s="413" t="s">
        <v>2315</v>
      </c>
      <c r="B526" s="237" t="s">
        <v>2582</v>
      </c>
      <c r="C526" s="437" t="s">
        <v>110</v>
      </c>
      <c r="D526" s="437" t="s">
        <v>110</v>
      </c>
      <c r="E526" s="437" t="s">
        <v>110</v>
      </c>
    </row>
    <row r="527" spans="1:11" x14ac:dyDescent="0.25">
      <c r="A527" s="413" t="s">
        <v>2583</v>
      </c>
      <c r="C527" s="438" t="s">
        <v>96</v>
      </c>
      <c r="D527" s="437" t="s">
        <v>110</v>
      </c>
      <c r="E527" s="437" t="s">
        <v>110</v>
      </c>
      <c r="K527" s="237" t="s">
        <v>2488</v>
      </c>
    </row>
    <row r="528" spans="1:11" x14ac:dyDescent="0.25">
      <c r="A528" s="413" t="s">
        <v>2584</v>
      </c>
      <c r="C528" s="473" t="s">
        <v>98</v>
      </c>
      <c r="D528" s="437" t="s">
        <v>110</v>
      </c>
      <c r="E528" s="437" t="s">
        <v>110</v>
      </c>
      <c r="K528" s="237" t="s">
        <v>2488</v>
      </c>
    </row>
    <row r="529" spans="1:11" x14ac:dyDescent="0.25">
      <c r="A529" s="413" t="s">
        <v>2316</v>
      </c>
      <c r="C529" s="476" t="s">
        <v>96</v>
      </c>
      <c r="D529" s="437" t="s">
        <v>110</v>
      </c>
      <c r="E529" s="438" t="s">
        <v>96</v>
      </c>
      <c r="K529" s="237" t="s">
        <v>2488</v>
      </c>
    </row>
    <row r="530" spans="1:11" x14ac:dyDescent="0.25">
      <c r="A530" s="413" t="s">
        <v>2317</v>
      </c>
      <c r="C530" s="438" t="s">
        <v>96</v>
      </c>
      <c r="D530" s="437" t="s">
        <v>110</v>
      </c>
      <c r="E530" s="437" t="s">
        <v>110</v>
      </c>
      <c r="K530" s="237" t="s">
        <v>2488</v>
      </c>
    </row>
    <row r="531" spans="1:11" x14ac:dyDescent="0.25">
      <c r="A531" s="413" t="s">
        <v>2318</v>
      </c>
      <c r="C531" s="437" t="s">
        <v>110</v>
      </c>
      <c r="D531" s="437" t="s">
        <v>110</v>
      </c>
      <c r="E531" s="437" t="s">
        <v>110</v>
      </c>
    </row>
    <row r="532" spans="1:11" x14ac:dyDescent="0.25">
      <c r="A532" s="415" t="s">
        <v>2319</v>
      </c>
      <c r="B532" s="237" t="s">
        <v>2585</v>
      </c>
      <c r="C532" s="438" t="s">
        <v>96</v>
      </c>
      <c r="D532" s="437" t="s">
        <v>110</v>
      </c>
      <c r="E532" s="437" t="s">
        <v>110</v>
      </c>
      <c r="K532" s="237" t="s">
        <v>2488</v>
      </c>
    </row>
    <row r="533" spans="1:11" ht="15.75" x14ac:dyDescent="0.25">
      <c r="A533" s="461" t="s">
        <v>2406</v>
      </c>
      <c r="B533" s="467" t="s">
        <v>2405</v>
      </c>
      <c r="C533" s="438" t="s">
        <v>96</v>
      </c>
      <c r="D533" s="84" t="s">
        <v>110</v>
      </c>
      <c r="E533" s="442" t="s">
        <v>96</v>
      </c>
      <c r="F533" s="483"/>
      <c r="G533" s="23"/>
      <c r="H533" s="20"/>
      <c r="I533" s="20"/>
      <c r="J533" s="38"/>
      <c r="K533" s="487" t="s">
        <v>2495</v>
      </c>
    </row>
    <row r="534" spans="1:11" x14ac:dyDescent="0.25">
      <c r="A534" s="413" t="s">
        <v>2320</v>
      </c>
      <c r="C534" s="438" t="s">
        <v>96</v>
      </c>
      <c r="D534" s="437" t="s">
        <v>110</v>
      </c>
      <c r="E534" s="437" t="s">
        <v>110</v>
      </c>
      <c r="K534" s="237" t="s">
        <v>2488</v>
      </c>
    </row>
    <row r="535" spans="1:11" x14ac:dyDescent="0.25">
      <c r="A535" s="413" t="s">
        <v>2321</v>
      </c>
      <c r="B535" s="237" t="s">
        <v>2586</v>
      </c>
      <c r="C535" s="438" t="s">
        <v>96</v>
      </c>
      <c r="D535" s="437" t="s">
        <v>110</v>
      </c>
      <c r="E535" s="437" t="s">
        <v>110</v>
      </c>
      <c r="K535" s="237" t="s">
        <v>2488</v>
      </c>
    </row>
    <row r="536" spans="1:11" x14ac:dyDescent="0.25">
      <c r="A536" s="413" t="s">
        <v>2322</v>
      </c>
      <c r="C536" s="437" t="s">
        <v>110</v>
      </c>
      <c r="D536" s="437" t="s">
        <v>110</v>
      </c>
      <c r="E536" s="437" t="s">
        <v>110</v>
      </c>
    </row>
    <row r="537" spans="1:11" x14ac:dyDescent="0.25">
      <c r="A537" s="413" t="s">
        <v>2323</v>
      </c>
      <c r="C537" s="437" t="s">
        <v>110</v>
      </c>
      <c r="D537" s="437" t="s">
        <v>110</v>
      </c>
      <c r="E537" s="437" t="s">
        <v>110</v>
      </c>
    </row>
    <row r="538" spans="1:11" x14ac:dyDescent="0.25">
      <c r="A538" s="413" t="s">
        <v>2587</v>
      </c>
      <c r="C538" s="437" t="s">
        <v>110</v>
      </c>
      <c r="D538" s="437" t="s">
        <v>110</v>
      </c>
      <c r="E538" s="437" t="s">
        <v>110</v>
      </c>
    </row>
    <row r="539" spans="1:11" x14ac:dyDescent="0.25">
      <c r="A539" s="413" t="s">
        <v>2324</v>
      </c>
      <c r="C539" s="437" t="s">
        <v>110</v>
      </c>
      <c r="D539" s="437" t="s">
        <v>110</v>
      </c>
      <c r="E539" s="437" t="s">
        <v>110</v>
      </c>
    </row>
    <row r="540" spans="1:11" x14ac:dyDescent="0.25">
      <c r="A540" s="413" t="s">
        <v>2325</v>
      </c>
      <c r="C540" s="445" t="s">
        <v>98</v>
      </c>
      <c r="D540" s="437" t="s">
        <v>110</v>
      </c>
      <c r="E540" s="437" t="s">
        <v>110</v>
      </c>
      <c r="K540" s="237" t="s">
        <v>2488</v>
      </c>
    </row>
    <row r="541" spans="1:11" x14ac:dyDescent="0.25">
      <c r="A541" s="413" t="s">
        <v>2326</v>
      </c>
      <c r="B541" s="237" t="s">
        <v>2588</v>
      </c>
      <c r="C541" s="438" t="s">
        <v>96</v>
      </c>
      <c r="D541" s="437" t="s">
        <v>110</v>
      </c>
      <c r="E541" s="438" t="s">
        <v>96</v>
      </c>
      <c r="K541" s="237" t="s">
        <v>2488</v>
      </c>
    </row>
    <row r="542" spans="1:11" x14ac:dyDescent="0.25">
      <c r="A542" s="413" t="s">
        <v>2589</v>
      </c>
      <c r="B542" s="237" t="s">
        <v>2590</v>
      </c>
      <c r="C542" s="438" t="s">
        <v>96</v>
      </c>
      <c r="D542" s="437" t="s">
        <v>110</v>
      </c>
      <c r="E542" s="438" t="s">
        <v>96</v>
      </c>
      <c r="K542" s="237" t="s">
        <v>2488</v>
      </c>
    </row>
    <row r="543" spans="1:11" x14ac:dyDescent="0.25">
      <c r="A543" s="413" t="s">
        <v>2327</v>
      </c>
      <c r="B543" s="237" t="s">
        <v>2620</v>
      </c>
      <c r="C543" s="437" t="s">
        <v>110</v>
      </c>
      <c r="D543" s="437" t="s">
        <v>110</v>
      </c>
      <c r="E543" s="437" t="s">
        <v>110</v>
      </c>
    </row>
    <row r="544" spans="1:11" x14ac:dyDescent="0.25">
      <c r="A544" s="413" t="s">
        <v>2328</v>
      </c>
      <c r="C544" s="439" t="s">
        <v>97</v>
      </c>
      <c r="D544" s="437" t="s">
        <v>110</v>
      </c>
      <c r="E544" s="438" t="s">
        <v>96</v>
      </c>
      <c r="K544" s="237" t="s">
        <v>2488</v>
      </c>
    </row>
    <row r="545" spans="1:11" x14ac:dyDescent="0.25">
      <c r="A545" s="179" t="s">
        <v>2329</v>
      </c>
      <c r="C545" s="438" t="s">
        <v>96</v>
      </c>
      <c r="D545" s="437" t="s">
        <v>110</v>
      </c>
      <c r="E545" s="438" t="s">
        <v>96</v>
      </c>
      <c r="K545" s="237" t="s">
        <v>2488</v>
      </c>
    </row>
    <row r="546" spans="1:11" x14ac:dyDescent="0.25">
      <c r="A546" s="413" t="s">
        <v>2591</v>
      </c>
      <c r="C546" s="438" t="s">
        <v>96</v>
      </c>
      <c r="D546" s="437" t="s">
        <v>110</v>
      </c>
      <c r="E546" s="438" t="s">
        <v>96</v>
      </c>
      <c r="K546" s="237" t="s">
        <v>2488</v>
      </c>
    </row>
    <row r="547" spans="1:11" x14ac:dyDescent="0.25">
      <c r="A547" s="413" t="s">
        <v>2592</v>
      </c>
      <c r="C547" s="437" t="s">
        <v>110</v>
      </c>
      <c r="D547" s="437" t="s">
        <v>110</v>
      </c>
      <c r="E547" s="437" t="s">
        <v>110</v>
      </c>
    </row>
    <row r="548" spans="1:11" x14ac:dyDescent="0.25">
      <c r="A548" s="413" t="s">
        <v>2330</v>
      </c>
      <c r="C548" s="438" t="s">
        <v>96</v>
      </c>
      <c r="D548" s="437" t="s">
        <v>110</v>
      </c>
      <c r="E548" s="437" t="s">
        <v>110</v>
      </c>
      <c r="K548" s="237" t="s">
        <v>2488</v>
      </c>
    </row>
    <row r="549" spans="1:11" x14ac:dyDescent="0.25">
      <c r="A549" s="413" t="s">
        <v>2331</v>
      </c>
      <c r="C549" s="437" t="s">
        <v>110</v>
      </c>
      <c r="D549" s="437" t="s">
        <v>110</v>
      </c>
      <c r="E549" s="437" t="s">
        <v>110</v>
      </c>
    </row>
    <row r="550" spans="1:11" x14ac:dyDescent="0.25">
      <c r="A550" s="413" t="s">
        <v>2332</v>
      </c>
      <c r="C550" s="437" t="s">
        <v>110</v>
      </c>
      <c r="D550" s="437" t="s">
        <v>110</v>
      </c>
      <c r="E550" s="437" t="s">
        <v>110</v>
      </c>
    </row>
    <row r="551" spans="1:11" x14ac:dyDescent="0.25">
      <c r="A551" s="413" t="s">
        <v>2333</v>
      </c>
      <c r="C551" s="437" t="s">
        <v>110</v>
      </c>
      <c r="D551" s="437" t="s">
        <v>110</v>
      </c>
      <c r="E551" s="437" t="s">
        <v>110</v>
      </c>
    </row>
    <row r="552" spans="1:11" x14ac:dyDescent="0.25">
      <c r="A552" s="413" t="s">
        <v>2334</v>
      </c>
      <c r="C552" s="437" t="s">
        <v>110</v>
      </c>
      <c r="D552" s="437" t="s">
        <v>110</v>
      </c>
      <c r="E552" s="437" t="s">
        <v>110</v>
      </c>
    </row>
    <row r="553" spans="1:11" x14ac:dyDescent="0.25">
      <c r="A553" s="413" t="s">
        <v>2335</v>
      </c>
      <c r="C553" s="437" t="s">
        <v>110</v>
      </c>
      <c r="D553" s="437" t="s">
        <v>110</v>
      </c>
      <c r="E553" s="437" t="s">
        <v>110</v>
      </c>
    </row>
    <row r="554" spans="1:11" x14ac:dyDescent="0.25">
      <c r="A554" s="413" t="s">
        <v>2336</v>
      </c>
      <c r="C554" s="437" t="s">
        <v>110</v>
      </c>
      <c r="D554" s="437" t="s">
        <v>110</v>
      </c>
      <c r="E554" s="437" t="s">
        <v>110</v>
      </c>
    </row>
    <row r="555" spans="1:11" x14ac:dyDescent="0.25">
      <c r="A555" s="413" t="s">
        <v>2337</v>
      </c>
      <c r="C555" s="437" t="s">
        <v>110</v>
      </c>
      <c r="D555" s="437" t="s">
        <v>110</v>
      </c>
      <c r="E555" s="437" t="s">
        <v>110</v>
      </c>
    </row>
    <row r="556" spans="1:11" x14ac:dyDescent="0.25">
      <c r="A556" s="413" t="s">
        <v>2338</v>
      </c>
      <c r="B556" s="237" t="s">
        <v>2593</v>
      </c>
      <c r="C556" s="438" t="s">
        <v>96</v>
      </c>
      <c r="D556" s="437" t="s">
        <v>110</v>
      </c>
      <c r="E556" s="437" t="s">
        <v>110</v>
      </c>
      <c r="K556" s="237" t="s">
        <v>2488</v>
      </c>
    </row>
    <row r="557" spans="1:11" x14ac:dyDescent="0.25">
      <c r="A557" s="413" t="s">
        <v>2339</v>
      </c>
      <c r="C557" s="439" t="s">
        <v>97</v>
      </c>
      <c r="D557" s="437" t="s">
        <v>110</v>
      </c>
      <c r="E557" s="437" t="s">
        <v>110</v>
      </c>
      <c r="K557" s="237" t="s">
        <v>2488</v>
      </c>
    </row>
    <row r="558" spans="1:11" x14ac:dyDescent="0.25">
      <c r="A558" s="413" t="s">
        <v>2340</v>
      </c>
      <c r="B558" s="237" t="s">
        <v>2594</v>
      </c>
      <c r="C558" s="438" t="s">
        <v>96</v>
      </c>
      <c r="D558" s="437" t="s">
        <v>110</v>
      </c>
      <c r="E558" s="438" t="s">
        <v>96</v>
      </c>
      <c r="K558" s="237" t="s">
        <v>2488</v>
      </c>
    </row>
    <row r="559" spans="1:11" x14ac:dyDescent="0.25">
      <c r="A559" s="413" t="s">
        <v>2341</v>
      </c>
      <c r="C559" s="438" t="s">
        <v>96</v>
      </c>
      <c r="D559" s="437" t="s">
        <v>110</v>
      </c>
      <c r="E559" s="437" t="s">
        <v>110</v>
      </c>
      <c r="K559" s="237" t="s">
        <v>2488</v>
      </c>
    </row>
    <row r="560" spans="1:11" x14ac:dyDescent="0.25">
      <c r="A560" s="413" t="s">
        <v>2342</v>
      </c>
      <c r="B560" s="237" t="s">
        <v>2595</v>
      </c>
      <c r="C560" s="438" t="s">
        <v>96</v>
      </c>
      <c r="D560" s="437" t="s">
        <v>110</v>
      </c>
      <c r="E560" s="437" t="s">
        <v>110</v>
      </c>
      <c r="K560" s="237" t="s">
        <v>2488</v>
      </c>
    </row>
    <row r="561" spans="1:11" x14ac:dyDescent="0.25">
      <c r="A561" s="413" t="s">
        <v>2343</v>
      </c>
      <c r="C561" s="437" t="s">
        <v>110</v>
      </c>
      <c r="D561" s="437" t="s">
        <v>110</v>
      </c>
      <c r="E561" s="437" t="s">
        <v>110</v>
      </c>
    </row>
    <row r="562" spans="1:11" x14ac:dyDescent="0.25">
      <c r="A562" s="413" t="s">
        <v>2344</v>
      </c>
      <c r="C562" s="437" t="s">
        <v>110</v>
      </c>
      <c r="D562" s="437" t="s">
        <v>110</v>
      </c>
      <c r="E562" s="437" t="s">
        <v>110</v>
      </c>
    </row>
    <row r="563" spans="1:11" x14ac:dyDescent="0.25">
      <c r="A563" s="413" t="s">
        <v>2345</v>
      </c>
      <c r="C563" s="437" t="s">
        <v>110</v>
      </c>
      <c r="D563" s="437" t="s">
        <v>110</v>
      </c>
      <c r="E563" s="437" t="s">
        <v>110</v>
      </c>
    </row>
    <row r="564" spans="1:11" x14ac:dyDescent="0.25">
      <c r="A564" s="413" t="s">
        <v>2346</v>
      </c>
      <c r="C564" s="437" t="s">
        <v>110</v>
      </c>
      <c r="D564" s="437" t="s">
        <v>110</v>
      </c>
      <c r="E564" s="437" t="s">
        <v>110</v>
      </c>
    </row>
    <row r="565" spans="1:11" x14ac:dyDescent="0.25">
      <c r="A565" s="413" t="s">
        <v>2347</v>
      </c>
      <c r="C565" s="438" t="s">
        <v>96</v>
      </c>
      <c r="D565" s="437" t="s">
        <v>110</v>
      </c>
      <c r="E565" s="438" t="s">
        <v>96</v>
      </c>
      <c r="K565" s="237" t="s">
        <v>2488</v>
      </c>
    </row>
    <row r="566" spans="1:11" x14ac:dyDescent="0.25">
      <c r="A566" s="413" t="s">
        <v>2348</v>
      </c>
      <c r="C566" s="437" t="s">
        <v>110</v>
      </c>
      <c r="D566" s="437" t="s">
        <v>110</v>
      </c>
      <c r="E566" s="437" t="s">
        <v>110</v>
      </c>
    </row>
    <row r="567" spans="1:11" x14ac:dyDescent="0.25">
      <c r="A567" s="179" t="s">
        <v>2349</v>
      </c>
      <c r="C567" s="438" t="s">
        <v>96</v>
      </c>
      <c r="D567" s="437" t="s">
        <v>110</v>
      </c>
      <c r="E567" s="438" t="s">
        <v>96</v>
      </c>
      <c r="K567" s="237" t="s">
        <v>2488</v>
      </c>
    </row>
    <row r="568" spans="1:11" x14ac:dyDescent="0.25">
      <c r="A568" s="413" t="s">
        <v>2350</v>
      </c>
      <c r="C568" s="437" t="s">
        <v>110</v>
      </c>
      <c r="D568" s="437" t="s">
        <v>110</v>
      </c>
      <c r="E568" s="437" t="s">
        <v>110</v>
      </c>
    </row>
    <row r="569" spans="1:11" x14ac:dyDescent="0.25">
      <c r="A569" s="413"/>
    </row>
    <row r="570" spans="1:11" x14ac:dyDescent="0.25">
      <c r="A570" s="413"/>
    </row>
    <row r="571" spans="1:11" x14ac:dyDescent="0.25">
      <c r="A571" s="413"/>
    </row>
    <row r="572" spans="1:11" x14ac:dyDescent="0.25">
      <c r="A572" s="413"/>
    </row>
    <row r="573" spans="1:11" x14ac:dyDescent="0.25">
      <c r="A573" s="413"/>
    </row>
    <row r="574" spans="1:11" x14ac:dyDescent="0.25">
      <c r="A574" s="413"/>
    </row>
    <row r="575" spans="1:11" x14ac:dyDescent="0.25">
      <c r="A575" s="413"/>
    </row>
    <row r="576" spans="1:11" x14ac:dyDescent="0.25">
      <c r="A576" s="413"/>
    </row>
    <row r="577" spans="1:1" x14ac:dyDescent="0.25">
      <c r="A577" s="413"/>
    </row>
    <row r="578" spans="1:1" x14ac:dyDescent="0.25">
      <c r="A578" s="413"/>
    </row>
    <row r="579" spans="1:1" x14ac:dyDescent="0.25">
      <c r="A579" s="413"/>
    </row>
    <row r="580" spans="1:1" x14ac:dyDescent="0.25">
      <c r="A580" s="413"/>
    </row>
    <row r="581" spans="1:1" x14ac:dyDescent="0.25">
      <c r="A581" s="413"/>
    </row>
    <row r="582" spans="1:1" x14ac:dyDescent="0.25">
      <c r="A582" s="413"/>
    </row>
    <row r="583" spans="1:1" x14ac:dyDescent="0.25">
      <c r="A583" s="413"/>
    </row>
    <row r="584" spans="1:1" x14ac:dyDescent="0.25">
      <c r="A584" s="413"/>
    </row>
    <row r="585" spans="1:1" x14ac:dyDescent="0.25">
      <c r="A585" s="413"/>
    </row>
    <row r="586" spans="1:1" x14ac:dyDescent="0.25">
      <c r="A586" s="413"/>
    </row>
    <row r="587" spans="1:1" x14ac:dyDescent="0.25">
      <c r="A587" s="413"/>
    </row>
    <row r="588" spans="1:1" x14ac:dyDescent="0.25">
      <c r="A588" s="413"/>
    </row>
    <row r="589" spans="1:1" x14ac:dyDescent="0.25">
      <c r="A589" s="413"/>
    </row>
    <row r="590" spans="1:1" x14ac:dyDescent="0.25">
      <c r="A590" s="413"/>
    </row>
    <row r="591" spans="1:1" x14ac:dyDescent="0.25">
      <c r="A591" s="413"/>
    </row>
    <row r="592" spans="1:1" x14ac:dyDescent="0.25">
      <c r="A592" s="413"/>
    </row>
    <row r="593" spans="1:1" x14ac:dyDescent="0.25">
      <c r="A593" s="413"/>
    </row>
    <row r="594" spans="1:1" x14ac:dyDescent="0.25">
      <c r="A594" s="413"/>
    </row>
    <row r="595" spans="1:1" x14ac:dyDescent="0.25">
      <c r="A595" s="413"/>
    </row>
    <row r="596" spans="1:1" x14ac:dyDescent="0.25">
      <c r="A596" s="413"/>
    </row>
    <row r="597" spans="1:1" x14ac:dyDescent="0.25">
      <c r="A597" s="413"/>
    </row>
    <row r="598" spans="1:1" x14ac:dyDescent="0.25">
      <c r="A598" s="413"/>
    </row>
    <row r="599" spans="1:1" x14ac:dyDescent="0.25">
      <c r="A599" s="413"/>
    </row>
    <row r="600" spans="1:1" x14ac:dyDescent="0.25">
      <c r="A600" s="413"/>
    </row>
    <row r="601" spans="1:1" x14ac:dyDescent="0.25">
      <c r="A601" s="413"/>
    </row>
    <row r="602" spans="1:1" x14ac:dyDescent="0.25">
      <c r="A602" s="413"/>
    </row>
    <row r="603" spans="1:1" x14ac:dyDescent="0.25">
      <c r="A603" s="413"/>
    </row>
    <row r="604" spans="1:1" x14ac:dyDescent="0.25">
      <c r="A604" s="413"/>
    </row>
    <row r="605" spans="1:1" x14ac:dyDescent="0.25">
      <c r="A605" s="413"/>
    </row>
    <row r="606" spans="1:1" x14ac:dyDescent="0.25">
      <c r="A606" s="413"/>
    </row>
    <row r="607" spans="1:1" x14ac:dyDescent="0.25">
      <c r="A607" s="413"/>
    </row>
    <row r="608" spans="1:1" x14ac:dyDescent="0.25">
      <c r="A608" s="413"/>
    </row>
    <row r="609" spans="1:1" x14ac:dyDescent="0.25">
      <c r="A609" s="413"/>
    </row>
    <row r="610" spans="1:1" x14ac:dyDescent="0.25">
      <c r="A610" s="413"/>
    </row>
    <row r="611" spans="1:1" x14ac:dyDescent="0.25">
      <c r="A611" s="413"/>
    </row>
    <row r="612" spans="1:1" x14ac:dyDescent="0.25">
      <c r="A612" s="413"/>
    </row>
    <row r="613" spans="1:1" x14ac:dyDescent="0.25">
      <c r="A613" s="413"/>
    </row>
    <row r="614" spans="1:1" x14ac:dyDescent="0.25">
      <c r="A614" s="413"/>
    </row>
    <row r="615" spans="1:1" x14ac:dyDescent="0.25">
      <c r="A615" s="413"/>
    </row>
    <row r="616" spans="1:1" x14ac:dyDescent="0.25">
      <c r="A616" s="413"/>
    </row>
    <row r="617" spans="1:1" x14ac:dyDescent="0.25">
      <c r="A617" s="413"/>
    </row>
    <row r="618" spans="1:1" x14ac:dyDescent="0.25">
      <c r="A618" s="413"/>
    </row>
    <row r="619" spans="1:1" x14ac:dyDescent="0.25">
      <c r="A619" s="413"/>
    </row>
    <row r="620" spans="1:1" x14ac:dyDescent="0.25">
      <c r="A620" s="413"/>
    </row>
    <row r="621" spans="1:1" x14ac:dyDescent="0.25">
      <c r="A621" s="413"/>
    </row>
    <row r="622" spans="1:1" x14ac:dyDescent="0.25">
      <c r="A622" s="413"/>
    </row>
    <row r="623" spans="1:1" x14ac:dyDescent="0.25">
      <c r="A623" s="413"/>
    </row>
    <row r="624" spans="1:1" x14ac:dyDescent="0.25">
      <c r="A624" s="413"/>
    </row>
    <row r="625" spans="1:1" x14ac:dyDescent="0.25">
      <c r="A625" s="413"/>
    </row>
    <row r="626" spans="1:1" x14ac:dyDescent="0.25">
      <c r="A626" s="413"/>
    </row>
    <row r="627" spans="1:1" x14ac:dyDescent="0.25">
      <c r="A627" s="413"/>
    </row>
    <row r="628" spans="1:1" x14ac:dyDescent="0.25">
      <c r="A628" s="413"/>
    </row>
    <row r="629" spans="1:1" x14ac:dyDescent="0.25">
      <c r="A629" s="413"/>
    </row>
    <row r="630" spans="1:1" x14ac:dyDescent="0.25">
      <c r="A630" s="413"/>
    </row>
    <row r="631" spans="1:1" x14ac:dyDescent="0.25">
      <c r="A631" s="413"/>
    </row>
    <row r="632" spans="1:1" x14ac:dyDescent="0.25">
      <c r="A632" s="413"/>
    </row>
    <row r="633" spans="1:1" x14ac:dyDescent="0.25">
      <c r="A633" s="413"/>
    </row>
    <row r="634" spans="1:1" x14ac:dyDescent="0.25">
      <c r="A634" s="413"/>
    </row>
    <row r="635" spans="1:1" x14ac:dyDescent="0.25">
      <c r="A635" s="413"/>
    </row>
    <row r="636" spans="1:1" x14ac:dyDescent="0.25">
      <c r="A636" s="413"/>
    </row>
    <row r="637" spans="1:1" x14ac:dyDescent="0.25">
      <c r="A637" s="413"/>
    </row>
    <row r="638" spans="1:1" x14ac:dyDescent="0.25">
      <c r="A638" s="413"/>
    </row>
    <row r="639" spans="1:1" x14ac:dyDescent="0.25">
      <c r="A639" s="413"/>
    </row>
    <row r="640" spans="1:1" x14ac:dyDescent="0.25">
      <c r="A640" s="413"/>
    </row>
    <row r="641" spans="1:1" x14ac:dyDescent="0.25">
      <c r="A641" s="413"/>
    </row>
    <row r="642" spans="1:1" x14ac:dyDescent="0.25">
      <c r="A642" s="413"/>
    </row>
    <row r="643" spans="1:1" x14ac:dyDescent="0.25">
      <c r="A643" s="413"/>
    </row>
    <row r="644" spans="1:1" x14ac:dyDescent="0.25">
      <c r="A644" s="413"/>
    </row>
    <row r="645" spans="1:1" x14ac:dyDescent="0.25">
      <c r="A645" s="413"/>
    </row>
    <row r="646" spans="1:1" x14ac:dyDescent="0.25">
      <c r="A646" s="413"/>
    </row>
    <row r="647" spans="1:1" x14ac:dyDescent="0.25">
      <c r="A647" s="413"/>
    </row>
    <row r="648" spans="1:1" x14ac:dyDescent="0.25">
      <c r="A648" s="413"/>
    </row>
    <row r="649" spans="1:1" x14ac:dyDescent="0.25">
      <c r="A649" s="413"/>
    </row>
    <row r="650" spans="1:1" x14ac:dyDescent="0.25">
      <c r="A650" s="413"/>
    </row>
    <row r="651" spans="1:1" x14ac:dyDescent="0.25">
      <c r="A651" s="413"/>
    </row>
    <row r="652" spans="1:1" x14ac:dyDescent="0.25">
      <c r="A652" s="413"/>
    </row>
    <row r="653" spans="1:1" x14ac:dyDescent="0.25">
      <c r="A653" s="413"/>
    </row>
    <row r="654" spans="1:1" x14ac:dyDescent="0.25">
      <c r="A654" s="413"/>
    </row>
    <row r="655" spans="1:1" x14ac:dyDescent="0.25">
      <c r="A655" s="413"/>
    </row>
    <row r="656" spans="1:1" x14ac:dyDescent="0.25">
      <c r="A656" s="413"/>
    </row>
    <row r="657" spans="1:1" x14ac:dyDescent="0.25">
      <c r="A657" s="413"/>
    </row>
    <row r="658" spans="1:1" x14ac:dyDescent="0.25">
      <c r="A658" s="413"/>
    </row>
    <row r="659" spans="1:1" x14ac:dyDescent="0.25">
      <c r="A659" s="413"/>
    </row>
    <row r="660" spans="1:1" x14ac:dyDescent="0.25">
      <c r="A660" s="413"/>
    </row>
    <row r="661" spans="1:1" x14ac:dyDescent="0.25">
      <c r="A661" s="413"/>
    </row>
    <row r="662" spans="1:1" x14ac:dyDescent="0.25">
      <c r="A662" s="413"/>
    </row>
    <row r="663" spans="1:1" x14ac:dyDescent="0.25">
      <c r="A663" s="413"/>
    </row>
    <row r="664" spans="1:1" x14ac:dyDescent="0.25">
      <c r="A664" s="413"/>
    </row>
    <row r="665" spans="1:1" x14ac:dyDescent="0.25">
      <c r="A665" s="413"/>
    </row>
    <row r="666" spans="1:1" x14ac:dyDescent="0.25">
      <c r="A666" s="413"/>
    </row>
    <row r="667" spans="1:1" x14ac:dyDescent="0.25">
      <c r="A667" s="413"/>
    </row>
    <row r="668" spans="1:1" x14ac:dyDescent="0.25">
      <c r="A668" s="413"/>
    </row>
    <row r="669" spans="1:1" x14ac:dyDescent="0.25">
      <c r="A669" s="413"/>
    </row>
    <row r="670" spans="1:1" x14ac:dyDescent="0.25">
      <c r="A670" s="413"/>
    </row>
    <row r="671" spans="1:1" x14ac:dyDescent="0.25">
      <c r="A671" s="413"/>
    </row>
    <row r="672" spans="1:1" x14ac:dyDescent="0.25">
      <c r="A672" s="413"/>
    </row>
    <row r="673" spans="1:1" x14ac:dyDescent="0.25">
      <c r="A673" s="413"/>
    </row>
    <row r="674" spans="1:1" x14ac:dyDescent="0.25">
      <c r="A674" s="413"/>
    </row>
    <row r="675" spans="1:1" x14ac:dyDescent="0.25">
      <c r="A675" s="413"/>
    </row>
    <row r="676" spans="1:1" x14ac:dyDescent="0.25">
      <c r="A676" s="413"/>
    </row>
    <row r="677" spans="1:1" x14ac:dyDescent="0.25">
      <c r="A677" s="413"/>
    </row>
    <row r="678" spans="1:1" x14ac:dyDescent="0.25">
      <c r="A678" s="413"/>
    </row>
    <row r="679" spans="1:1" x14ac:dyDescent="0.25">
      <c r="A679" s="413"/>
    </row>
    <row r="680" spans="1:1" x14ac:dyDescent="0.25">
      <c r="A680" s="413"/>
    </row>
    <row r="681" spans="1:1" x14ac:dyDescent="0.25">
      <c r="A681" s="413"/>
    </row>
    <row r="682" spans="1:1" x14ac:dyDescent="0.25">
      <c r="A682" s="413"/>
    </row>
    <row r="683" spans="1:1" x14ac:dyDescent="0.25">
      <c r="A683" s="413"/>
    </row>
    <row r="684" spans="1:1" x14ac:dyDescent="0.25">
      <c r="A684" s="413"/>
    </row>
    <row r="685" spans="1:1" x14ac:dyDescent="0.25">
      <c r="A685" s="413"/>
    </row>
    <row r="686" spans="1:1" x14ac:dyDescent="0.25">
      <c r="A686" s="413"/>
    </row>
    <row r="687" spans="1:1" x14ac:dyDescent="0.25">
      <c r="A687" s="413"/>
    </row>
    <row r="688" spans="1:1" x14ac:dyDescent="0.25">
      <c r="A688" s="413"/>
    </row>
    <row r="689" spans="1:1" x14ac:dyDescent="0.25">
      <c r="A689" s="413"/>
    </row>
    <row r="690" spans="1:1" x14ac:dyDescent="0.25">
      <c r="A690" s="413"/>
    </row>
    <row r="691" spans="1:1" x14ac:dyDescent="0.25">
      <c r="A691" s="413"/>
    </row>
    <row r="692" spans="1:1" x14ac:dyDescent="0.25">
      <c r="A692" s="413"/>
    </row>
    <row r="693" spans="1:1" x14ac:dyDescent="0.25">
      <c r="A693" s="413"/>
    </row>
    <row r="694" spans="1:1" x14ac:dyDescent="0.25">
      <c r="A694" s="413"/>
    </row>
    <row r="695" spans="1:1" x14ac:dyDescent="0.25">
      <c r="A695" s="413"/>
    </row>
    <row r="696" spans="1:1" x14ac:dyDescent="0.25">
      <c r="A696" s="413"/>
    </row>
    <row r="697" spans="1:1" x14ac:dyDescent="0.25">
      <c r="A697" s="413"/>
    </row>
    <row r="698" spans="1:1" x14ac:dyDescent="0.25">
      <c r="A698" s="413"/>
    </row>
    <row r="699" spans="1:1" x14ac:dyDescent="0.25">
      <c r="A699" s="413"/>
    </row>
    <row r="700" spans="1:1" x14ac:dyDescent="0.25">
      <c r="A700" s="413"/>
    </row>
    <row r="701" spans="1:1" x14ac:dyDescent="0.25">
      <c r="A701" s="413"/>
    </row>
    <row r="702" spans="1:1" x14ac:dyDescent="0.25">
      <c r="A702" s="413"/>
    </row>
    <row r="703" spans="1:1" x14ac:dyDescent="0.25">
      <c r="A703" s="413"/>
    </row>
    <row r="704" spans="1:1" x14ac:dyDescent="0.25">
      <c r="A704" s="413"/>
    </row>
    <row r="705" spans="1:1" x14ac:dyDescent="0.25">
      <c r="A705" s="413"/>
    </row>
    <row r="706" spans="1:1" x14ac:dyDescent="0.25">
      <c r="A706" s="413"/>
    </row>
    <row r="707" spans="1:1" x14ac:dyDescent="0.25">
      <c r="A707" s="413"/>
    </row>
    <row r="708" spans="1:1" x14ac:dyDescent="0.25">
      <c r="A708" s="413"/>
    </row>
    <row r="709" spans="1:1" x14ac:dyDescent="0.25">
      <c r="A709" s="413"/>
    </row>
    <row r="710" spans="1:1" x14ac:dyDescent="0.25">
      <c r="A710" s="413"/>
    </row>
    <row r="711" spans="1:1" x14ac:dyDescent="0.25">
      <c r="A711" s="413"/>
    </row>
    <row r="712" spans="1:1" x14ac:dyDescent="0.25">
      <c r="A712" s="413"/>
    </row>
    <row r="713" spans="1:1" x14ac:dyDescent="0.25">
      <c r="A713" s="413"/>
    </row>
    <row r="714" spans="1:1" x14ac:dyDescent="0.25">
      <c r="A714" s="413"/>
    </row>
    <row r="715" spans="1:1" x14ac:dyDescent="0.25">
      <c r="A715" s="413"/>
    </row>
    <row r="716" spans="1:1" x14ac:dyDescent="0.25">
      <c r="A716" s="413"/>
    </row>
    <row r="717" spans="1:1" x14ac:dyDescent="0.25">
      <c r="A717" s="413"/>
    </row>
    <row r="718" spans="1:1" x14ac:dyDescent="0.25">
      <c r="A718" s="413"/>
    </row>
    <row r="719" spans="1:1" x14ac:dyDescent="0.25">
      <c r="A719" s="413"/>
    </row>
    <row r="720" spans="1:1" x14ac:dyDescent="0.25">
      <c r="A720" s="413"/>
    </row>
    <row r="721" spans="1:1" x14ac:dyDescent="0.25">
      <c r="A721" s="413"/>
    </row>
    <row r="722" spans="1:1" x14ac:dyDescent="0.25">
      <c r="A722" s="413"/>
    </row>
    <row r="723" spans="1:1" x14ac:dyDescent="0.25">
      <c r="A723" s="413"/>
    </row>
    <row r="724" spans="1:1" x14ac:dyDescent="0.25">
      <c r="A724" s="413"/>
    </row>
    <row r="725" spans="1:1" x14ac:dyDescent="0.25">
      <c r="A725" s="413"/>
    </row>
    <row r="726" spans="1:1" x14ac:dyDescent="0.25">
      <c r="A726" s="413"/>
    </row>
    <row r="727" spans="1:1" x14ac:dyDescent="0.25">
      <c r="A727" s="413"/>
    </row>
    <row r="728" spans="1:1" x14ac:dyDescent="0.25">
      <c r="A728" s="413"/>
    </row>
    <row r="729" spans="1:1" x14ac:dyDescent="0.25">
      <c r="A729" s="413"/>
    </row>
    <row r="730" spans="1:1" x14ac:dyDescent="0.25">
      <c r="A730" s="413"/>
    </row>
    <row r="731" spans="1:1" x14ac:dyDescent="0.25">
      <c r="A731" s="413"/>
    </row>
    <row r="732" spans="1:1" x14ac:dyDescent="0.25">
      <c r="A732" s="413"/>
    </row>
    <row r="733" spans="1:1" x14ac:dyDescent="0.25">
      <c r="A733" s="413"/>
    </row>
    <row r="734" spans="1:1" x14ac:dyDescent="0.25">
      <c r="A734" s="413"/>
    </row>
    <row r="735" spans="1:1" x14ac:dyDescent="0.25">
      <c r="A735" s="413"/>
    </row>
    <row r="736" spans="1:1" x14ac:dyDescent="0.25">
      <c r="A736" s="413"/>
    </row>
    <row r="737" spans="1:1" x14ac:dyDescent="0.25">
      <c r="A737" s="413"/>
    </row>
    <row r="738" spans="1:1" x14ac:dyDescent="0.25">
      <c r="A738" s="413"/>
    </row>
    <row r="739" spans="1:1" x14ac:dyDescent="0.25">
      <c r="A739" s="413"/>
    </row>
    <row r="740" spans="1:1" x14ac:dyDescent="0.25">
      <c r="A740" s="413"/>
    </row>
    <row r="741" spans="1:1" x14ac:dyDescent="0.25">
      <c r="A741" s="413"/>
    </row>
    <row r="742" spans="1:1" x14ac:dyDescent="0.25">
      <c r="A742" s="413"/>
    </row>
    <row r="743" spans="1:1" x14ac:dyDescent="0.25">
      <c r="A743" s="413"/>
    </row>
    <row r="744" spans="1:1" x14ac:dyDescent="0.25">
      <c r="A744" s="413"/>
    </row>
    <row r="745" spans="1:1" x14ac:dyDescent="0.25">
      <c r="A745" s="413"/>
    </row>
    <row r="746" spans="1:1" x14ac:dyDescent="0.25">
      <c r="A746" s="413"/>
    </row>
    <row r="747" spans="1:1" x14ac:dyDescent="0.25">
      <c r="A747" s="413"/>
    </row>
    <row r="748" spans="1:1" x14ac:dyDescent="0.25">
      <c r="A748" s="413"/>
    </row>
    <row r="749" spans="1:1" x14ac:dyDescent="0.25">
      <c r="A749" s="413"/>
    </row>
    <row r="750" spans="1:1" x14ac:dyDescent="0.25">
      <c r="A750" s="413"/>
    </row>
    <row r="751" spans="1:1" x14ac:dyDescent="0.25">
      <c r="A751" s="413"/>
    </row>
    <row r="752" spans="1:1" x14ac:dyDescent="0.25">
      <c r="A752" s="413"/>
    </row>
    <row r="753" spans="1:1" x14ac:dyDescent="0.25">
      <c r="A753" s="413"/>
    </row>
    <row r="754" spans="1:1" x14ac:dyDescent="0.25">
      <c r="A754" s="413"/>
    </row>
    <row r="755" spans="1:1" x14ac:dyDescent="0.25">
      <c r="A755" s="413"/>
    </row>
    <row r="756" spans="1:1" x14ac:dyDescent="0.25">
      <c r="A756" s="413"/>
    </row>
    <row r="757" spans="1:1" x14ac:dyDescent="0.25">
      <c r="A757" s="413"/>
    </row>
    <row r="758" spans="1:1" x14ac:dyDescent="0.25">
      <c r="A758" s="413"/>
    </row>
    <row r="759" spans="1:1" x14ac:dyDescent="0.25">
      <c r="A759" s="413"/>
    </row>
    <row r="760" spans="1:1" x14ac:dyDescent="0.25">
      <c r="A760" s="413"/>
    </row>
    <row r="761" spans="1:1" x14ac:dyDescent="0.25">
      <c r="A761" s="413"/>
    </row>
    <row r="762" spans="1:1" x14ac:dyDescent="0.25">
      <c r="A762" s="413"/>
    </row>
    <row r="763" spans="1:1" x14ac:dyDescent="0.25">
      <c r="A763" s="413"/>
    </row>
    <row r="764" spans="1:1" x14ac:dyDescent="0.25">
      <c r="A764" s="413"/>
    </row>
    <row r="765" spans="1:1" x14ac:dyDescent="0.25">
      <c r="A765" s="413"/>
    </row>
    <row r="766" spans="1:1" x14ac:dyDescent="0.25">
      <c r="A766" s="413"/>
    </row>
    <row r="767" spans="1:1" x14ac:dyDescent="0.25">
      <c r="A767" s="413"/>
    </row>
    <row r="768" spans="1:1" x14ac:dyDescent="0.25">
      <c r="A768" s="413"/>
    </row>
    <row r="769" spans="1:1" x14ac:dyDescent="0.25">
      <c r="A769" s="413"/>
    </row>
    <row r="770" spans="1:1" x14ac:dyDescent="0.25">
      <c r="A770" s="413"/>
    </row>
    <row r="771" spans="1:1" x14ac:dyDescent="0.25">
      <c r="A771" s="413"/>
    </row>
    <row r="772" spans="1:1" x14ac:dyDescent="0.25">
      <c r="A772" s="413"/>
    </row>
    <row r="773" spans="1:1" x14ac:dyDescent="0.25">
      <c r="A773" s="413"/>
    </row>
    <row r="774" spans="1:1" x14ac:dyDescent="0.25">
      <c r="A774" s="413"/>
    </row>
    <row r="775" spans="1:1" x14ac:dyDescent="0.25">
      <c r="A775" s="413"/>
    </row>
    <row r="776" spans="1:1" x14ac:dyDescent="0.25">
      <c r="A776" s="413"/>
    </row>
    <row r="777" spans="1:1" x14ac:dyDescent="0.25">
      <c r="A777" s="413"/>
    </row>
    <row r="778" spans="1:1" x14ac:dyDescent="0.25">
      <c r="A778" s="413"/>
    </row>
    <row r="779" spans="1:1" x14ac:dyDescent="0.25">
      <c r="A779" s="413"/>
    </row>
    <row r="780" spans="1:1" x14ac:dyDescent="0.25">
      <c r="A780" s="413"/>
    </row>
    <row r="781" spans="1:1" x14ac:dyDescent="0.25">
      <c r="A781" s="413"/>
    </row>
    <row r="782" spans="1:1" x14ac:dyDescent="0.25">
      <c r="A782" s="413"/>
    </row>
    <row r="783" spans="1:1" x14ac:dyDescent="0.25">
      <c r="A783" s="413"/>
    </row>
    <row r="784" spans="1:1" x14ac:dyDescent="0.25">
      <c r="A784" s="413"/>
    </row>
    <row r="785" spans="1:1" x14ac:dyDescent="0.25">
      <c r="A785" s="413"/>
    </row>
    <row r="786" spans="1:1" x14ac:dyDescent="0.25">
      <c r="A786" s="413"/>
    </row>
    <row r="787" spans="1:1" x14ac:dyDescent="0.25">
      <c r="A787" s="413"/>
    </row>
    <row r="788" spans="1:1" x14ac:dyDescent="0.25">
      <c r="A788" s="413"/>
    </row>
    <row r="789" spans="1:1" x14ac:dyDescent="0.25">
      <c r="A789" s="413"/>
    </row>
    <row r="790" spans="1:1" x14ac:dyDescent="0.25">
      <c r="A790" s="413"/>
    </row>
    <row r="791" spans="1:1" x14ac:dyDescent="0.25">
      <c r="A791" s="413"/>
    </row>
    <row r="792" spans="1:1" x14ac:dyDescent="0.25">
      <c r="A792" s="413"/>
    </row>
    <row r="793" spans="1:1" x14ac:dyDescent="0.25">
      <c r="A793" s="413"/>
    </row>
    <row r="794" spans="1:1" x14ac:dyDescent="0.25">
      <c r="A794" s="413"/>
    </row>
    <row r="795" spans="1:1" x14ac:dyDescent="0.25">
      <c r="A795" s="413"/>
    </row>
    <row r="796" spans="1:1" x14ac:dyDescent="0.25">
      <c r="A796" s="413"/>
    </row>
    <row r="797" spans="1:1" x14ac:dyDescent="0.25">
      <c r="A797" s="413"/>
    </row>
    <row r="798" spans="1:1" x14ac:dyDescent="0.25">
      <c r="A798" s="413"/>
    </row>
    <row r="799" spans="1:1" x14ac:dyDescent="0.25">
      <c r="A799" s="413"/>
    </row>
    <row r="800" spans="1:1" x14ac:dyDescent="0.25">
      <c r="A800" s="413"/>
    </row>
    <row r="801" spans="1:1" x14ac:dyDescent="0.25">
      <c r="A801" s="413"/>
    </row>
    <row r="802" spans="1:1" x14ac:dyDescent="0.25">
      <c r="A802" s="413"/>
    </row>
    <row r="803" spans="1:1" x14ac:dyDescent="0.25">
      <c r="A803" s="413"/>
    </row>
    <row r="804" spans="1:1" x14ac:dyDescent="0.25">
      <c r="A804" s="413"/>
    </row>
    <row r="805" spans="1:1" x14ac:dyDescent="0.25">
      <c r="A805" s="413"/>
    </row>
    <row r="806" spans="1:1" x14ac:dyDescent="0.25">
      <c r="A806" s="413"/>
    </row>
    <row r="807" spans="1:1" x14ac:dyDescent="0.25">
      <c r="A807" s="413"/>
    </row>
    <row r="808" spans="1:1" x14ac:dyDescent="0.25">
      <c r="A808" s="413"/>
    </row>
    <row r="809" spans="1:1" x14ac:dyDescent="0.25">
      <c r="A809" s="413"/>
    </row>
    <row r="810" spans="1:1" x14ac:dyDescent="0.25">
      <c r="A810" s="413"/>
    </row>
    <row r="811" spans="1:1" x14ac:dyDescent="0.25">
      <c r="A811" s="413"/>
    </row>
    <row r="812" spans="1:1" x14ac:dyDescent="0.25">
      <c r="A812" s="413"/>
    </row>
    <row r="813" spans="1:1" x14ac:dyDescent="0.25">
      <c r="A813" s="413"/>
    </row>
    <row r="814" spans="1:1" x14ac:dyDescent="0.25">
      <c r="A814" s="413"/>
    </row>
    <row r="815" spans="1:1" x14ac:dyDescent="0.25">
      <c r="A815" s="413"/>
    </row>
    <row r="816" spans="1:1" x14ac:dyDescent="0.25">
      <c r="A816" s="413"/>
    </row>
    <row r="817" spans="1:1" x14ac:dyDescent="0.25">
      <c r="A817" s="413"/>
    </row>
    <row r="818" spans="1:1" x14ac:dyDescent="0.25">
      <c r="A818" s="413"/>
    </row>
    <row r="819" spans="1:1" x14ac:dyDescent="0.25">
      <c r="A819" s="413"/>
    </row>
    <row r="820" spans="1:1" x14ac:dyDescent="0.25">
      <c r="A820" s="413"/>
    </row>
    <row r="821" spans="1:1" x14ac:dyDescent="0.25">
      <c r="A821" s="413"/>
    </row>
    <row r="822" spans="1:1" x14ac:dyDescent="0.25">
      <c r="A822" s="413"/>
    </row>
    <row r="823" spans="1:1" x14ac:dyDescent="0.25">
      <c r="A823" s="413"/>
    </row>
    <row r="824" spans="1:1" x14ac:dyDescent="0.25">
      <c r="A824" s="413"/>
    </row>
    <row r="825" spans="1:1" x14ac:dyDescent="0.25">
      <c r="A825" s="413"/>
    </row>
    <row r="826" spans="1:1" x14ac:dyDescent="0.25">
      <c r="A826" s="413"/>
    </row>
    <row r="827" spans="1:1" x14ac:dyDescent="0.25">
      <c r="A827" s="413"/>
    </row>
    <row r="828" spans="1:1" x14ac:dyDescent="0.25">
      <c r="A828" s="413"/>
    </row>
    <row r="829" spans="1:1" x14ac:dyDescent="0.25">
      <c r="A829" s="413"/>
    </row>
    <row r="830" spans="1:1" x14ac:dyDescent="0.25">
      <c r="A830" s="413"/>
    </row>
    <row r="831" spans="1:1" x14ac:dyDescent="0.25">
      <c r="A831" s="413"/>
    </row>
    <row r="832" spans="1:1" x14ac:dyDescent="0.25">
      <c r="A832" s="413"/>
    </row>
    <row r="833" spans="1:1" x14ac:dyDescent="0.25">
      <c r="A833" s="413"/>
    </row>
    <row r="834" spans="1:1" x14ac:dyDescent="0.25">
      <c r="A834" s="413"/>
    </row>
    <row r="835" spans="1:1" x14ac:dyDescent="0.25">
      <c r="A835" s="413"/>
    </row>
    <row r="836" spans="1:1" x14ac:dyDescent="0.25">
      <c r="A836" s="413"/>
    </row>
    <row r="837" spans="1:1" x14ac:dyDescent="0.25">
      <c r="A837" s="413"/>
    </row>
    <row r="838" spans="1:1" x14ac:dyDescent="0.25">
      <c r="A838" s="413"/>
    </row>
    <row r="839" spans="1:1" x14ac:dyDescent="0.25">
      <c r="A839" s="413"/>
    </row>
    <row r="840" spans="1:1" x14ac:dyDescent="0.25">
      <c r="A840" s="413"/>
    </row>
    <row r="841" spans="1:1" x14ac:dyDescent="0.25">
      <c r="A841" s="413"/>
    </row>
    <row r="842" spans="1:1" x14ac:dyDescent="0.25">
      <c r="A842" s="413"/>
    </row>
    <row r="843" spans="1:1" x14ac:dyDescent="0.25">
      <c r="A843" s="413"/>
    </row>
    <row r="844" spans="1:1" x14ac:dyDescent="0.25">
      <c r="A844" s="413"/>
    </row>
    <row r="845" spans="1:1" x14ac:dyDescent="0.25">
      <c r="A845" s="413"/>
    </row>
    <row r="846" spans="1:1" x14ac:dyDescent="0.25">
      <c r="A846" s="413"/>
    </row>
    <row r="847" spans="1:1" x14ac:dyDescent="0.25">
      <c r="A847" s="413"/>
    </row>
    <row r="848" spans="1:1" x14ac:dyDescent="0.25">
      <c r="A848" s="413"/>
    </row>
    <row r="849" spans="1:1" x14ac:dyDescent="0.25">
      <c r="A849" s="413"/>
    </row>
    <row r="850" spans="1:1" x14ac:dyDescent="0.25">
      <c r="A850" s="413"/>
    </row>
    <row r="851" spans="1:1" x14ac:dyDescent="0.25">
      <c r="A851" s="413"/>
    </row>
    <row r="852" spans="1:1" x14ac:dyDescent="0.25">
      <c r="A852" s="413"/>
    </row>
    <row r="853" spans="1:1" x14ac:dyDescent="0.25">
      <c r="A853" s="413"/>
    </row>
    <row r="854" spans="1:1" x14ac:dyDescent="0.25">
      <c r="A854" s="413"/>
    </row>
    <row r="855" spans="1:1" x14ac:dyDescent="0.25">
      <c r="A855" s="413"/>
    </row>
    <row r="856" spans="1:1" x14ac:dyDescent="0.25">
      <c r="A856" s="413"/>
    </row>
    <row r="857" spans="1:1" x14ac:dyDescent="0.25">
      <c r="A857" s="413"/>
    </row>
    <row r="858" spans="1:1" x14ac:dyDescent="0.25">
      <c r="A858" s="413"/>
    </row>
    <row r="859" spans="1:1" x14ac:dyDescent="0.25">
      <c r="A859" s="413"/>
    </row>
    <row r="860" spans="1:1" x14ac:dyDescent="0.25">
      <c r="A860" s="413"/>
    </row>
    <row r="861" spans="1:1" x14ac:dyDescent="0.25">
      <c r="A861" s="413"/>
    </row>
    <row r="862" spans="1:1" x14ac:dyDescent="0.25">
      <c r="A862" s="413"/>
    </row>
    <row r="863" spans="1:1" x14ac:dyDescent="0.25">
      <c r="A863" s="413"/>
    </row>
    <row r="864" spans="1:1" x14ac:dyDescent="0.25">
      <c r="A864" s="413"/>
    </row>
    <row r="865" spans="1:1" x14ac:dyDescent="0.25">
      <c r="A865" s="413"/>
    </row>
    <row r="866" spans="1:1" x14ac:dyDescent="0.25">
      <c r="A866" s="413"/>
    </row>
    <row r="867" spans="1:1" x14ac:dyDescent="0.25">
      <c r="A867" s="413"/>
    </row>
    <row r="868" spans="1:1" x14ac:dyDescent="0.25">
      <c r="A868" s="413"/>
    </row>
    <row r="869" spans="1:1" x14ac:dyDescent="0.25">
      <c r="A869" s="413"/>
    </row>
    <row r="870" spans="1:1" x14ac:dyDescent="0.25">
      <c r="A870" s="413"/>
    </row>
    <row r="871" spans="1:1" x14ac:dyDescent="0.25">
      <c r="A871" s="413"/>
    </row>
    <row r="872" spans="1:1" x14ac:dyDescent="0.25">
      <c r="A872" s="413"/>
    </row>
    <row r="873" spans="1:1" x14ac:dyDescent="0.25">
      <c r="A873" s="413"/>
    </row>
    <row r="874" spans="1:1" x14ac:dyDescent="0.25">
      <c r="A874" s="413"/>
    </row>
    <row r="875" spans="1:1" x14ac:dyDescent="0.25">
      <c r="A875" s="413"/>
    </row>
    <row r="876" spans="1:1" x14ac:dyDescent="0.25">
      <c r="A876" s="413"/>
    </row>
    <row r="877" spans="1:1" x14ac:dyDescent="0.25">
      <c r="A877" s="413"/>
    </row>
    <row r="878" spans="1:1" x14ac:dyDescent="0.25">
      <c r="A878" s="413"/>
    </row>
    <row r="879" spans="1:1" x14ac:dyDescent="0.25">
      <c r="A879" s="413"/>
    </row>
    <row r="880" spans="1:1" x14ac:dyDescent="0.25">
      <c r="A880" s="413"/>
    </row>
    <row r="881" spans="1:1" x14ac:dyDescent="0.25">
      <c r="A881" s="413"/>
    </row>
    <row r="882" spans="1:1" x14ac:dyDescent="0.25">
      <c r="A882" s="413"/>
    </row>
    <row r="883" spans="1:1" x14ac:dyDescent="0.25">
      <c r="A883" s="413"/>
    </row>
    <row r="884" spans="1:1" x14ac:dyDescent="0.25">
      <c r="A884" s="413"/>
    </row>
    <row r="885" spans="1:1" x14ac:dyDescent="0.25">
      <c r="A885" s="413"/>
    </row>
    <row r="886" spans="1:1" x14ac:dyDescent="0.25">
      <c r="A886" s="413"/>
    </row>
    <row r="887" spans="1:1" x14ac:dyDescent="0.25">
      <c r="A887" s="413"/>
    </row>
    <row r="888" spans="1:1" x14ac:dyDescent="0.25">
      <c r="A888" s="413"/>
    </row>
    <row r="889" spans="1:1" x14ac:dyDescent="0.25">
      <c r="A889" s="413"/>
    </row>
    <row r="890" spans="1:1" x14ac:dyDescent="0.25">
      <c r="A890" s="413"/>
    </row>
    <row r="891" spans="1:1" x14ac:dyDescent="0.25">
      <c r="A891" s="413"/>
    </row>
    <row r="892" spans="1:1" x14ac:dyDescent="0.25">
      <c r="A892" s="413"/>
    </row>
    <row r="893" spans="1:1" x14ac:dyDescent="0.25">
      <c r="A893" s="413"/>
    </row>
    <row r="894" spans="1:1" x14ac:dyDescent="0.25">
      <c r="A894" s="413"/>
    </row>
    <row r="895" spans="1:1" x14ac:dyDescent="0.25">
      <c r="A895" s="413"/>
    </row>
    <row r="896" spans="1:1" x14ac:dyDescent="0.25">
      <c r="A896" s="413"/>
    </row>
    <row r="897" spans="1:1" x14ac:dyDescent="0.25">
      <c r="A897" s="413"/>
    </row>
    <row r="898" spans="1:1" x14ac:dyDescent="0.25">
      <c r="A898" s="413"/>
    </row>
    <row r="899" spans="1:1" x14ac:dyDescent="0.25">
      <c r="A899" s="413"/>
    </row>
    <row r="900" spans="1:1" x14ac:dyDescent="0.25">
      <c r="A900" s="413"/>
    </row>
    <row r="901" spans="1:1" x14ac:dyDescent="0.25">
      <c r="A901" s="413"/>
    </row>
    <row r="902" spans="1:1" x14ac:dyDescent="0.25">
      <c r="A902" s="413"/>
    </row>
    <row r="903" spans="1:1" x14ac:dyDescent="0.25">
      <c r="A903" s="413"/>
    </row>
    <row r="904" spans="1:1" x14ac:dyDescent="0.25">
      <c r="A904" s="413"/>
    </row>
    <row r="905" spans="1:1" x14ac:dyDescent="0.25">
      <c r="A905" s="413"/>
    </row>
    <row r="906" spans="1:1" x14ac:dyDescent="0.25">
      <c r="A906" s="413"/>
    </row>
    <row r="907" spans="1:1" x14ac:dyDescent="0.25">
      <c r="A907" s="413"/>
    </row>
    <row r="908" spans="1:1" x14ac:dyDescent="0.25">
      <c r="A908" s="413"/>
    </row>
    <row r="909" spans="1:1" x14ac:dyDescent="0.25">
      <c r="A909" s="413"/>
    </row>
    <row r="910" spans="1:1" x14ac:dyDescent="0.25">
      <c r="A910" s="413"/>
    </row>
    <row r="911" spans="1:1" x14ac:dyDescent="0.25">
      <c r="A911" s="413"/>
    </row>
    <row r="912" spans="1:1" x14ac:dyDescent="0.25">
      <c r="A912" s="413"/>
    </row>
    <row r="913" spans="1:1" x14ac:dyDescent="0.25">
      <c r="A913" s="413"/>
    </row>
    <row r="914" spans="1:1" x14ac:dyDescent="0.25">
      <c r="A914" s="413"/>
    </row>
    <row r="915" spans="1:1" x14ac:dyDescent="0.25">
      <c r="A915" s="413"/>
    </row>
    <row r="916" spans="1:1" x14ac:dyDescent="0.25">
      <c r="A916" s="413"/>
    </row>
    <row r="917" spans="1:1" x14ac:dyDescent="0.25">
      <c r="A917" s="413"/>
    </row>
    <row r="918" spans="1:1" x14ac:dyDescent="0.25">
      <c r="A918" s="413"/>
    </row>
    <row r="919" spans="1:1" x14ac:dyDescent="0.25">
      <c r="A919" s="413"/>
    </row>
    <row r="920" spans="1:1" x14ac:dyDescent="0.25">
      <c r="A920" s="413"/>
    </row>
    <row r="921" spans="1:1" x14ac:dyDescent="0.25">
      <c r="A921" s="413"/>
    </row>
    <row r="922" spans="1:1" x14ac:dyDescent="0.25">
      <c r="A922" s="413"/>
    </row>
    <row r="923" spans="1:1" x14ac:dyDescent="0.25">
      <c r="A923" s="413"/>
    </row>
    <row r="924" spans="1:1" x14ac:dyDescent="0.25">
      <c r="A924" s="413"/>
    </row>
    <row r="925" spans="1:1" x14ac:dyDescent="0.25">
      <c r="A925" s="413"/>
    </row>
    <row r="926" spans="1:1" x14ac:dyDescent="0.25">
      <c r="A926" s="413"/>
    </row>
    <row r="927" spans="1:1" x14ac:dyDescent="0.25">
      <c r="A927" s="413"/>
    </row>
    <row r="928" spans="1:1" x14ac:dyDescent="0.25">
      <c r="A928" s="413"/>
    </row>
    <row r="929" spans="1:1" x14ac:dyDescent="0.25">
      <c r="A929" s="413"/>
    </row>
    <row r="930" spans="1:1" x14ac:dyDescent="0.25">
      <c r="A930" s="413"/>
    </row>
    <row r="931" spans="1:1" x14ac:dyDescent="0.25">
      <c r="A931" s="413"/>
    </row>
    <row r="932" spans="1:1" x14ac:dyDescent="0.25">
      <c r="A932" s="413"/>
    </row>
    <row r="933" spans="1:1" x14ac:dyDescent="0.25">
      <c r="A933" s="413"/>
    </row>
    <row r="934" spans="1:1" x14ac:dyDescent="0.25">
      <c r="A934" s="413"/>
    </row>
    <row r="935" spans="1:1" x14ac:dyDescent="0.25">
      <c r="A935" s="413"/>
    </row>
    <row r="936" spans="1:1" x14ac:dyDescent="0.25">
      <c r="A936" s="413"/>
    </row>
    <row r="937" spans="1:1" x14ac:dyDescent="0.25">
      <c r="A937" s="413"/>
    </row>
    <row r="938" spans="1:1" x14ac:dyDescent="0.25">
      <c r="A938" s="413"/>
    </row>
    <row r="939" spans="1:1" x14ac:dyDescent="0.25">
      <c r="A939" s="413"/>
    </row>
    <row r="940" spans="1:1" x14ac:dyDescent="0.25">
      <c r="A940" s="413"/>
    </row>
    <row r="941" spans="1:1" x14ac:dyDescent="0.25">
      <c r="A941" s="413"/>
    </row>
    <row r="942" spans="1:1" x14ac:dyDescent="0.25">
      <c r="A942" s="413"/>
    </row>
    <row r="943" spans="1:1" x14ac:dyDescent="0.25">
      <c r="A943" s="413"/>
    </row>
    <row r="944" spans="1:1" x14ac:dyDescent="0.25">
      <c r="A944" s="413"/>
    </row>
    <row r="945" spans="1:1" x14ac:dyDescent="0.25">
      <c r="A945" s="413"/>
    </row>
    <row r="946" spans="1:1" x14ac:dyDescent="0.25">
      <c r="A946" s="413"/>
    </row>
    <row r="947" spans="1:1" x14ac:dyDescent="0.25">
      <c r="A947" s="413"/>
    </row>
    <row r="948" spans="1:1" x14ac:dyDescent="0.25">
      <c r="A948" s="413"/>
    </row>
    <row r="949" spans="1:1" x14ac:dyDescent="0.25">
      <c r="A949" s="413"/>
    </row>
    <row r="950" spans="1:1" x14ac:dyDescent="0.25">
      <c r="A950" s="413"/>
    </row>
    <row r="951" spans="1:1" x14ac:dyDescent="0.25">
      <c r="A951" s="413"/>
    </row>
    <row r="952" spans="1:1" x14ac:dyDescent="0.25">
      <c r="A952" s="413"/>
    </row>
    <row r="953" spans="1:1" x14ac:dyDescent="0.25">
      <c r="A953" s="413"/>
    </row>
    <row r="954" spans="1:1" x14ac:dyDescent="0.25">
      <c r="A954" s="413"/>
    </row>
    <row r="955" spans="1:1" x14ac:dyDescent="0.25">
      <c r="A955" s="413"/>
    </row>
    <row r="956" spans="1:1" x14ac:dyDescent="0.25">
      <c r="A956" s="413"/>
    </row>
    <row r="957" spans="1:1" x14ac:dyDescent="0.25">
      <c r="A957" s="413"/>
    </row>
    <row r="958" spans="1:1" x14ac:dyDescent="0.25">
      <c r="A958" s="413"/>
    </row>
    <row r="959" spans="1:1" x14ac:dyDescent="0.25">
      <c r="A959" s="413"/>
    </row>
    <row r="960" spans="1:1" x14ac:dyDescent="0.25">
      <c r="A960" s="413"/>
    </row>
    <row r="961" spans="1:1" x14ac:dyDescent="0.25">
      <c r="A961" s="413"/>
    </row>
    <row r="962" spans="1:1" x14ac:dyDescent="0.25">
      <c r="A962" s="413"/>
    </row>
    <row r="963" spans="1:1" x14ac:dyDescent="0.25">
      <c r="A963" s="413"/>
    </row>
    <row r="964" spans="1:1" x14ac:dyDescent="0.25">
      <c r="A964" s="413"/>
    </row>
    <row r="965" spans="1:1" x14ac:dyDescent="0.25">
      <c r="A965" s="413"/>
    </row>
    <row r="966" spans="1:1" x14ac:dyDescent="0.25">
      <c r="A966" s="413"/>
    </row>
    <row r="967" spans="1:1" x14ac:dyDescent="0.25">
      <c r="A967" s="413"/>
    </row>
    <row r="968" spans="1:1" x14ac:dyDescent="0.25">
      <c r="A968" s="413"/>
    </row>
    <row r="969" spans="1:1" x14ac:dyDescent="0.25">
      <c r="A969" s="413"/>
    </row>
    <row r="970" spans="1:1" x14ac:dyDescent="0.25">
      <c r="A970" s="413"/>
    </row>
    <row r="971" spans="1:1" x14ac:dyDescent="0.25">
      <c r="A971" s="413"/>
    </row>
    <row r="972" spans="1:1" x14ac:dyDescent="0.25">
      <c r="A972" s="413"/>
    </row>
    <row r="973" spans="1:1" x14ac:dyDescent="0.25">
      <c r="A973" s="413"/>
    </row>
    <row r="974" spans="1:1" x14ac:dyDescent="0.25">
      <c r="A974" s="413"/>
    </row>
    <row r="975" spans="1:1" x14ac:dyDescent="0.25">
      <c r="A975" s="413"/>
    </row>
    <row r="976" spans="1:1" x14ac:dyDescent="0.25">
      <c r="A976" s="413"/>
    </row>
    <row r="977" spans="1:1" x14ac:dyDescent="0.25">
      <c r="A977" s="413"/>
    </row>
    <row r="978" spans="1:1" x14ac:dyDescent="0.25">
      <c r="A978" s="413"/>
    </row>
    <row r="979" spans="1:1" x14ac:dyDescent="0.25">
      <c r="A979" s="413"/>
    </row>
    <row r="980" spans="1:1" x14ac:dyDescent="0.25">
      <c r="A980" s="413"/>
    </row>
    <row r="981" spans="1:1" x14ac:dyDescent="0.25">
      <c r="A981" s="413"/>
    </row>
    <row r="982" spans="1:1" x14ac:dyDescent="0.25">
      <c r="A982" s="413"/>
    </row>
    <row r="983" spans="1:1" x14ac:dyDescent="0.25">
      <c r="A983" s="413"/>
    </row>
    <row r="984" spans="1:1" x14ac:dyDescent="0.25">
      <c r="A984" s="413"/>
    </row>
    <row r="985" spans="1:1" x14ac:dyDescent="0.25">
      <c r="A985" s="413"/>
    </row>
    <row r="986" spans="1:1" x14ac:dyDescent="0.25">
      <c r="A986" s="413"/>
    </row>
    <row r="987" spans="1:1" x14ac:dyDescent="0.25">
      <c r="A987" s="413"/>
    </row>
    <row r="988" spans="1:1" x14ac:dyDescent="0.25">
      <c r="A988" s="413"/>
    </row>
    <row r="989" spans="1:1" x14ac:dyDescent="0.25">
      <c r="A989" s="413"/>
    </row>
    <row r="990" spans="1:1" x14ac:dyDescent="0.25">
      <c r="A990" s="413"/>
    </row>
    <row r="991" spans="1:1" x14ac:dyDescent="0.25">
      <c r="A991" s="413"/>
    </row>
    <row r="992" spans="1:1" x14ac:dyDescent="0.25">
      <c r="A992" s="413"/>
    </row>
    <row r="993" spans="1:1" x14ac:dyDescent="0.25">
      <c r="A993" s="413"/>
    </row>
    <row r="994" spans="1:1" x14ac:dyDescent="0.25">
      <c r="A994" s="413"/>
    </row>
    <row r="995" spans="1:1" x14ac:dyDescent="0.25">
      <c r="A995" s="413"/>
    </row>
    <row r="996" spans="1:1" x14ac:dyDescent="0.25">
      <c r="A996" s="413"/>
    </row>
    <row r="997" spans="1:1" x14ac:dyDescent="0.25">
      <c r="A997" s="413"/>
    </row>
    <row r="998" spans="1:1" x14ac:dyDescent="0.25">
      <c r="A998" s="413"/>
    </row>
    <row r="999" spans="1:1" x14ac:dyDescent="0.25">
      <c r="A999" s="413"/>
    </row>
    <row r="1000" spans="1:1" x14ac:dyDescent="0.25">
      <c r="A1000" s="413"/>
    </row>
    <row r="1001" spans="1:1" x14ac:dyDescent="0.25">
      <c r="A1001" s="413"/>
    </row>
    <row r="1002" spans="1:1" x14ac:dyDescent="0.25">
      <c r="A1002" s="413"/>
    </row>
    <row r="1003" spans="1:1" x14ac:dyDescent="0.25">
      <c r="A1003" s="413"/>
    </row>
    <row r="1004" spans="1:1" x14ac:dyDescent="0.25">
      <c r="A1004" s="413"/>
    </row>
    <row r="1005" spans="1:1" x14ac:dyDescent="0.25">
      <c r="A1005" s="413"/>
    </row>
    <row r="1006" spans="1:1" x14ac:dyDescent="0.25">
      <c r="A1006" s="413"/>
    </row>
    <row r="1007" spans="1:1" x14ac:dyDescent="0.25">
      <c r="A1007" s="413"/>
    </row>
    <row r="1008" spans="1:1" x14ac:dyDescent="0.25">
      <c r="A1008" s="413"/>
    </row>
    <row r="1009" spans="1:1" x14ac:dyDescent="0.25">
      <c r="A1009" s="413"/>
    </row>
    <row r="1010" spans="1:1" x14ac:dyDescent="0.25">
      <c r="A1010" s="413"/>
    </row>
    <row r="1011" spans="1:1" x14ac:dyDescent="0.25">
      <c r="A1011" s="413"/>
    </row>
    <row r="1012" spans="1:1" x14ac:dyDescent="0.25">
      <c r="A1012" s="413"/>
    </row>
    <row r="1013" spans="1:1" x14ac:dyDescent="0.25">
      <c r="A1013" s="413"/>
    </row>
    <row r="1014" spans="1:1" x14ac:dyDescent="0.25">
      <c r="A1014" s="413"/>
    </row>
    <row r="1015" spans="1:1" x14ac:dyDescent="0.25">
      <c r="A1015" s="413"/>
    </row>
    <row r="1016" spans="1:1" x14ac:dyDescent="0.25">
      <c r="A1016" s="413"/>
    </row>
    <row r="1017" spans="1:1" x14ac:dyDescent="0.25">
      <c r="A1017" s="413"/>
    </row>
    <row r="1018" spans="1:1" x14ac:dyDescent="0.25">
      <c r="A1018" s="413"/>
    </row>
    <row r="1019" spans="1:1" x14ac:dyDescent="0.25">
      <c r="A1019" s="413"/>
    </row>
    <row r="1020" spans="1:1" x14ac:dyDescent="0.25">
      <c r="A1020" s="413"/>
    </row>
    <row r="1021" spans="1:1" x14ac:dyDescent="0.25">
      <c r="A1021" s="413"/>
    </row>
    <row r="1022" spans="1:1" x14ac:dyDescent="0.25">
      <c r="A1022" s="413"/>
    </row>
    <row r="1023" spans="1:1" x14ac:dyDescent="0.25">
      <c r="A1023" s="413"/>
    </row>
    <row r="1024" spans="1:1" x14ac:dyDescent="0.25">
      <c r="A1024" s="413"/>
    </row>
    <row r="1025" spans="1:1" x14ac:dyDescent="0.25">
      <c r="A1025" s="413"/>
    </row>
    <row r="1026" spans="1:1" x14ac:dyDescent="0.25">
      <c r="A1026" s="413"/>
    </row>
    <row r="1027" spans="1:1" x14ac:dyDescent="0.25">
      <c r="A1027" s="413"/>
    </row>
    <row r="1028" spans="1:1" x14ac:dyDescent="0.25">
      <c r="A1028" s="413"/>
    </row>
    <row r="1029" spans="1:1" x14ac:dyDescent="0.25">
      <c r="A1029" s="413"/>
    </row>
    <row r="1030" spans="1:1" x14ac:dyDescent="0.25">
      <c r="A1030" s="413"/>
    </row>
    <row r="1031" spans="1:1" x14ac:dyDescent="0.25">
      <c r="A1031" s="413"/>
    </row>
    <row r="1032" spans="1:1" x14ac:dyDescent="0.25">
      <c r="A1032" s="413"/>
    </row>
    <row r="1033" spans="1:1" x14ac:dyDescent="0.25">
      <c r="A1033" s="413"/>
    </row>
    <row r="1034" spans="1:1" x14ac:dyDescent="0.25">
      <c r="A1034" s="413"/>
    </row>
    <row r="1035" spans="1:1" x14ac:dyDescent="0.25">
      <c r="A1035" s="413"/>
    </row>
    <row r="1036" spans="1:1" x14ac:dyDescent="0.25">
      <c r="A1036" s="413"/>
    </row>
    <row r="1037" spans="1:1" x14ac:dyDescent="0.25">
      <c r="A1037" s="413"/>
    </row>
    <row r="1038" spans="1:1" x14ac:dyDescent="0.25">
      <c r="A1038" s="413"/>
    </row>
    <row r="1039" spans="1:1" x14ac:dyDescent="0.25">
      <c r="A1039" s="413"/>
    </row>
    <row r="1040" spans="1:1" x14ac:dyDescent="0.25">
      <c r="A1040" s="413"/>
    </row>
    <row r="1041" spans="1:1" x14ac:dyDescent="0.25">
      <c r="A1041" s="413"/>
    </row>
    <row r="1042" spans="1:1" x14ac:dyDescent="0.25">
      <c r="A1042" s="413"/>
    </row>
    <row r="1043" spans="1:1" x14ac:dyDescent="0.25">
      <c r="A1043" s="413"/>
    </row>
    <row r="1044" spans="1:1" x14ac:dyDescent="0.25">
      <c r="A1044" s="413"/>
    </row>
    <row r="1045" spans="1:1" x14ac:dyDescent="0.25">
      <c r="A1045" s="413"/>
    </row>
    <row r="1046" spans="1:1" x14ac:dyDescent="0.25">
      <c r="A1046" s="413"/>
    </row>
    <row r="1047" spans="1:1" x14ac:dyDescent="0.25">
      <c r="A1047" s="413"/>
    </row>
    <row r="1048" spans="1:1" x14ac:dyDescent="0.25">
      <c r="A1048" s="413"/>
    </row>
    <row r="1049" spans="1:1" x14ac:dyDescent="0.25">
      <c r="A1049" s="413"/>
    </row>
    <row r="1050" spans="1:1" x14ac:dyDescent="0.25">
      <c r="A1050" s="413"/>
    </row>
    <row r="1051" spans="1:1" x14ac:dyDescent="0.25">
      <c r="A1051" s="413"/>
    </row>
    <row r="1052" spans="1:1" x14ac:dyDescent="0.25">
      <c r="A1052" s="413"/>
    </row>
    <row r="1053" spans="1:1" x14ac:dyDescent="0.25">
      <c r="A1053" s="413"/>
    </row>
    <row r="1054" spans="1:1" x14ac:dyDescent="0.25">
      <c r="A1054" s="413"/>
    </row>
    <row r="1055" spans="1:1" x14ac:dyDescent="0.25">
      <c r="A1055" s="413"/>
    </row>
    <row r="1056" spans="1:1" x14ac:dyDescent="0.25">
      <c r="A1056" s="413"/>
    </row>
    <row r="1057" spans="1:1" x14ac:dyDescent="0.25">
      <c r="A1057" s="413"/>
    </row>
    <row r="1058" spans="1:1" x14ac:dyDescent="0.25">
      <c r="A1058" s="413"/>
    </row>
    <row r="1059" spans="1:1" x14ac:dyDescent="0.25">
      <c r="A1059" s="413"/>
    </row>
    <row r="1060" spans="1:1" x14ac:dyDescent="0.25">
      <c r="A1060" s="413"/>
    </row>
    <row r="1061" spans="1:1" x14ac:dyDescent="0.25">
      <c r="A1061" s="413"/>
    </row>
    <row r="1062" spans="1:1" x14ac:dyDescent="0.25">
      <c r="A1062" s="413"/>
    </row>
    <row r="1063" spans="1:1" x14ac:dyDescent="0.25">
      <c r="A1063" s="413"/>
    </row>
    <row r="1064" spans="1:1" x14ac:dyDescent="0.25">
      <c r="A1064" s="413"/>
    </row>
    <row r="1065" spans="1:1" x14ac:dyDescent="0.25">
      <c r="A1065" s="413"/>
    </row>
    <row r="1066" spans="1:1" x14ac:dyDescent="0.25">
      <c r="A1066" s="413"/>
    </row>
    <row r="1067" spans="1:1" x14ac:dyDescent="0.25">
      <c r="A1067" s="413"/>
    </row>
    <row r="1068" spans="1:1" x14ac:dyDescent="0.25">
      <c r="A1068" s="413"/>
    </row>
    <row r="1069" spans="1:1" x14ac:dyDescent="0.25">
      <c r="A1069" s="413"/>
    </row>
    <row r="1070" spans="1:1" x14ac:dyDescent="0.25">
      <c r="A1070" s="413"/>
    </row>
    <row r="1071" spans="1:1" x14ac:dyDescent="0.25">
      <c r="A1071" s="413"/>
    </row>
    <row r="1072" spans="1:1" x14ac:dyDescent="0.25">
      <c r="A1072" s="413"/>
    </row>
    <row r="1073" spans="1:1" x14ac:dyDescent="0.25">
      <c r="A1073" s="413"/>
    </row>
    <row r="1074" spans="1:1" x14ac:dyDescent="0.25">
      <c r="A1074" s="413"/>
    </row>
    <row r="1075" spans="1:1" x14ac:dyDescent="0.25">
      <c r="A1075" s="413"/>
    </row>
    <row r="1076" spans="1:1" x14ac:dyDescent="0.25">
      <c r="A1076" s="413"/>
    </row>
    <row r="1077" spans="1:1" x14ac:dyDescent="0.25">
      <c r="A1077" s="413"/>
    </row>
    <row r="1078" spans="1:1" x14ac:dyDescent="0.25">
      <c r="A1078" s="413"/>
    </row>
    <row r="1079" spans="1:1" x14ac:dyDescent="0.25">
      <c r="A1079" s="413"/>
    </row>
    <row r="1080" spans="1:1" x14ac:dyDescent="0.25">
      <c r="A1080" s="413"/>
    </row>
    <row r="1081" spans="1:1" x14ac:dyDescent="0.25">
      <c r="A1081" s="413"/>
    </row>
    <row r="1082" spans="1:1" x14ac:dyDescent="0.25">
      <c r="A1082" s="413"/>
    </row>
    <row r="1083" spans="1:1" x14ac:dyDescent="0.25">
      <c r="A1083" s="413"/>
    </row>
    <row r="1084" spans="1:1" x14ac:dyDescent="0.25">
      <c r="A1084" s="413"/>
    </row>
    <row r="1085" spans="1:1" x14ac:dyDescent="0.25">
      <c r="A1085" s="413"/>
    </row>
    <row r="1086" spans="1:1" x14ac:dyDescent="0.25">
      <c r="A1086" s="413"/>
    </row>
    <row r="1087" spans="1:1" x14ac:dyDescent="0.25">
      <c r="A1087" s="413"/>
    </row>
    <row r="1088" spans="1:1" x14ac:dyDescent="0.25">
      <c r="A1088" s="413"/>
    </row>
    <row r="1089" spans="1:1" x14ac:dyDescent="0.25">
      <c r="A1089" s="413"/>
    </row>
    <row r="1090" spans="1:1" x14ac:dyDescent="0.25">
      <c r="A1090" s="413"/>
    </row>
    <row r="1091" spans="1:1" x14ac:dyDescent="0.25">
      <c r="A1091" s="413"/>
    </row>
    <row r="1092" spans="1:1" x14ac:dyDescent="0.25">
      <c r="A1092" s="413"/>
    </row>
    <row r="1093" spans="1:1" x14ac:dyDescent="0.25">
      <c r="A1093" s="413"/>
    </row>
    <row r="1094" spans="1:1" x14ac:dyDescent="0.25">
      <c r="A1094" s="413"/>
    </row>
    <row r="1095" spans="1:1" x14ac:dyDescent="0.25">
      <c r="A1095" s="413"/>
    </row>
    <row r="1096" spans="1:1" x14ac:dyDescent="0.25">
      <c r="A1096" s="413"/>
    </row>
    <row r="1097" spans="1:1" x14ac:dyDescent="0.25">
      <c r="A1097" s="413"/>
    </row>
    <row r="1098" spans="1:1" x14ac:dyDescent="0.25">
      <c r="A1098" s="413"/>
    </row>
    <row r="1099" spans="1:1" x14ac:dyDescent="0.25">
      <c r="A1099" s="413"/>
    </row>
    <row r="1100" spans="1:1" x14ac:dyDescent="0.25">
      <c r="A1100" s="413"/>
    </row>
    <row r="1101" spans="1:1" x14ac:dyDescent="0.25">
      <c r="A1101" s="413"/>
    </row>
    <row r="1102" spans="1:1" x14ac:dyDescent="0.25">
      <c r="A1102" s="413"/>
    </row>
    <row r="1103" spans="1:1" x14ac:dyDescent="0.25">
      <c r="A1103" s="413"/>
    </row>
    <row r="1104" spans="1:1" x14ac:dyDescent="0.25">
      <c r="A1104" s="413"/>
    </row>
    <row r="1105" spans="1:1" x14ac:dyDescent="0.25">
      <c r="A1105" s="413"/>
    </row>
    <row r="1106" spans="1:1" x14ac:dyDescent="0.25">
      <c r="A1106" s="413"/>
    </row>
    <row r="1107" spans="1:1" x14ac:dyDescent="0.25">
      <c r="A1107" s="413"/>
    </row>
    <row r="1108" spans="1:1" x14ac:dyDescent="0.25">
      <c r="A1108" s="413"/>
    </row>
    <row r="1109" spans="1:1" x14ac:dyDescent="0.25">
      <c r="A1109" s="413"/>
    </row>
    <row r="1110" spans="1:1" x14ac:dyDescent="0.25">
      <c r="A1110" s="413"/>
    </row>
    <row r="1111" spans="1:1" x14ac:dyDescent="0.25">
      <c r="A1111" s="413"/>
    </row>
    <row r="1112" spans="1:1" x14ac:dyDescent="0.25">
      <c r="A1112" s="413"/>
    </row>
    <row r="1113" spans="1:1" x14ac:dyDescent="0.25">
      <c r="A1113" s="413"/>
    </row>
    <row r="1114" spans="1:1" x14ac:dyDescent="0.25">
      <c r="A1114" s="413"/>
    </row>
    <row r="1115" spans="1:1" x14ac:dyDescent="0.25">
      <c r="A1115" s="413"/>
    </row>
    <row r="1116" spans="1:1" x14ac:dyDescent="0.25">
      <c r="A1116" s="413"/>
    </row>
    <row r="1117" spans="1:1" x14ac:dyDescent="0.25">
      <c r="A1117" s="413"/>
    </row>
    <row r="1118" spans="1:1" x14ac:dyDescent="0.25">
      <c r="A1118" s="413"/>
    </row>
    <row r="1119" spans="1:1" x14ac:dyDescent="0.25">
      <c r="A1119" s="413"/>
    </row>
    <row r="1120" spans="1:1" x14ac:dyDescent="0.25">
      <c r="A1120" s="413"/>
    </row>
    <row r="1121" spans="1:1" x14ac:dyDescent="0.25">
      <c r="A1121" s="413"/>
    </row>
    <row r="1122" spans="1:1" x14ac:dyDescent="0.25">
      <c r="A1122" s="413"/>
    </row>
    <row r="1123" spans="1:1" x14ac:dyDescent="0.25">
      <c r="A1123" s="413"/>
    </row>
    <row r="1124" spans="1:1" x14ac:dyDescent="0.25">
      <c r="A1124" s="413"/>
    </row>
    <row r="1125" spans="1:1" x14ac:dyDescent="0.25">
      <c r="A1125" s="413"/>
    </row>
    <row r="1126" spans="1:1" x14ac:dyDescent="0.25">
      <c r="A1126" s="413"/>
    </row>
    <row r="1127" spans="1:1" x14ac:dyDescent="0.25">
      <c r="A1127" s="413"/>
    </row>
    <row r="1128" spans="1:1" x14ac:dyDescent="0.25">
      <c r="A1128" s="413"/>
    </row>
    <row r="1129" spans="1:1" x14ac:dyDescent="0.25">
      <c r="A1129" s="413"/>
    </row>
    <row r="1130" spans="1:1" x14ac:dyDescent="0.25">
      <c r="A1130" s="413"/>
    </row>
    <row r="1131" spans="1:1" x14ac:dyDescent="0.25">
      <c r="A1131" s="413"/>
    </row>
    <row r="1132" spans="1:1" x14ac:dyDescent="0.25">
      <c r="A1132" s="413"/>
    </row>
    <row r="1133" spans="1:1" x14ac:dyDescent="0.25">
      <c r="A1133" s="413"/>
    </row>
    <row r="1134" spans="1:1" x14ac:dyDescent="0.25">
      <c r="A1134" s="413"/>
    </row>
    <row r="1135" spans="1:1" x14ac:dyDescent="0.25">
      <c r="A1135" s="413"/>
    </row>
    <row r="1136" spans="1:1" x14ac:dyDescent="0.25">
      <c r="A1136" s="413"/>
    </row>
    <row r="1137" spans="1:1" x14ac:dyDescent="0.25">
      <c r="A1137" s="413"/>
    </row>
    <row r="1138" spans="1:1" x14ac:dyDescent="0.25">
      <c r="A1138" s="413"/>
    </row>
    <row r="1139" spans="1:1" x14ac:dyDescent="0.25">
      <c r="A1139" s="413"/>
    </row>
    <row r="1140" spans="1:1" x14ac:dyDescent="0.25">
      <c r="A1140" s="413"/>
    </row>
    <row r="1141" spans="1:1" x14ac:dyDescent="0.25">
      <c r="A1141" s="413"/>
    </row>
    <row r="1142" spans="1:1" x14ac:dyDescent="0.25">
      <c r="A1142" s="413"/>
    </row>
    <row r="1143" spans="1:1" x14ac:dyDescent="0.25">
      <c r="A1143" s="413"/>
    </row>
    <row r="1144" spans="1:1" x14ac:dyDescent="0.25">
      <c r="A1144" s="413"/>
    </row>
    <row r="1145" spans="1:1" x14ac:dyDescent="0.25">
      <c r="A1145" s="413"/>
    </row>
    <row r="1146" spans="1:1" x14ac:dyDescent="0.25">
      <c r="A1146" s="413"/>
    </row>
    <row r="1147" spans="1:1" x14ac:dyDescent="0.25">
      <c r="A1147" s="413"/>
    </row>
    <row r="1148" spans="1:1" x14ac:dyDescent="0.25">
      <c r="A1148" s="413"/>
    </row>
    <row r="1149" spans="1:1" x14ac:dyDescent="0.25">
      <c r="A1149" s="413"/>
    </row>
    <row r="1150" spans="1:1" x14ac:dyDescent="0.25">
      <c r="A1150" s="413"/>
    </row>
    <row r="1151" spans="1:1" x14ac:dyDescent="0.25">
      <c r="A1151" s="413"/>
    </row>
    <row r="1152" spans="1:1" x14ac:dyDescent="0.25">
      <c r="A1152" s="413"/>
    </row>
    <row r="1153" spans="1:1" x14ac:dyDescent="0.25">
      <c r="A1153" s="413"/>
    </row>
    <row r="1154" spans="1:1" x14ac:dyDescent="0.25">
      <c r="A1154" s="413"/>
    </row>
    <row r="1155" spans="1:1" x14ac:dyDescent="0.25">
      <c r="A1155" s="413"/>
    </row>
    <row r="1156" spans="1:1" x14ac:dyDescent="0.25">
      <c r="A1156" s="413"/>
    </row>
    <row r="1157" spans="1:1" x14ac:dyDescent="0.25">
      <c r="A1157" s="413"/>
    </row>
    <row r="1158" spans="1:1" x14ac:dyDescent="0.25">
      <c r="A1158" s="413"/>
    </row>
    <row r="1159" spans="1:1" x14ac:dyDescent="0.25">
      <c r="A1159" s="413"/>
    </row>
    <row r="1160" spans="1:1" x14ac:dyDescent="0.25">
      <c r="A1160" s="413"/>
    </row>
    <row r="1161" spans="1:1" x14ac:dyDescent="0.25">
      <c r="A1161" s="413"/>
    </row>
    <row r="1162" spans="1:1" x14ac:dyDescent="0.25">
      <c r="A1162" s="413"/>
    </row>
    <row r="1163" spans="1:1" x14ac:dyDescent="0.25">
      <c r="A1163" s="413"/>
    </row>
    <row r="1164" spans="1:1" x14ac:dyDescent="0.25">
      <c r="A1164" s="413"/>
    </row>
    <row r="1165" spans="1:1" x14ac:dyDescent="0.25">
      <c r="A1165" s="413"/>
    </row>
    <row r="1166" spans="1:1" x14ac:dyDescent="0.25">
      <c r="A1166" s="413"/>
    </row>
    <row r="1167" spans="1:1" x14ac:dyDescent="0.25">
      <c r="A1167" s="413"/>
    </row>
    <row r="1168" spans="1:1" x14ac:dyDescent="0.25">
      <c r="A1168" s="413"/>
    </row>
    <row r="1169" spans="1:1" x14ac:dyDescent="0.25">
      <c r="A1169" s="413"/>
    </row>
    <row r="1170" spans="1:1" x14ac:dyDescent="0.25">
      <c r="A1170" s="413"/>
    </row>
    <row r="1171" spans="1:1" x14ac:dyDescent="0.25">
      <c r="A1171" s="413"/>
    </row>
    <row r="1172" spans="1:1" x14ac:dyDescent="0.25">
      <c r="A1172" s="413"/>
    </row>
    <row r="1173" spans="1:1" x14ac:dyDescent="0.25">
      <c r="A1173" s="413"/>
    </row>
    <row r="1174" spans="1:1" x14ac:dyDescent="0.25">
      <c r="A1174" s="413"/>
    </row>
    <row r="1175" spans="1:1" x14ac:dyDescent="0.25">
      <c r="A1175" s="413"/>
    </row>
    <row r="1176" spans="1:1" x14ac:dyDescent="0.25">
      <c r="A1176" s="413"/>
    </row>
    <row r="1177" spans="1:1" x14ac:dyDescent="0.25">
      <c r="A1177" s="413"/>
    </row>
    <row r="1178" spans="1:1" x14ac:dyDescent="0.25">
      <c r="A1178" s="413"/>
    </row>
    <row r="1179" spans="1:1" x14ac:dyDescent="0.25">
      <c r="A1179" s="413"/>
    </row>
    <row r="1180" spans="1:1" x14ac:dyDescent="0.25">
      <c r="A1180" s="413"/>
    </row>
    <row r="1181" spans="1:1" x14ac:dyDescent="0.25">
      <c r="A1181" s="413"/>
    </row>
    <row r="1182" spans="1:1" x14ac:dyDescent="0.25">
      <c r="A1182" s="413"/>
    </row>
    <row r="1183" spans="1:1" x14ac:dyDescent="0.25">
      <c r="A1183" s="413"/>
    </row>
    <row r="1184" spans="1:1" x14ac:dyDescent="0.25">
      <c r="A1184" s="413"/>
    </row>
    <row r="1185" spans="1:1" x14ac:dyDescent="0.25">
      <c r="A1185" s="413"/>
    </row>
    <row r="1186" spans="1:1" x14ac:dyDescent="0.25">
      <c r="A1186" s="413"/>
    </row>
    <row r="1187" spans="1:1" x14ac:dyDescent="0.25">
      <c r="A1187" s="413"/>
    </row>
    <row r="1188" spans="1:1" x14ac:dyDescent="0.25">
      <c r="A1188" s="413"/>
    </row>
    <row r="1189" spans="1:1" x14ac:dyDescent="0.25">
      <c r="A1189" s="413"/>
    </row>
    <row r="1190" spans="1:1" x14ac:dyDescent="0.25">
      <c r="A1190" s="413"/>
    </row>
    <row r="1191" spans="1:1" x14ac:dyDescent="0.25">
      <c r="A1191" s="413"/>
    </row>
    <row r="1192" spans="1:1" x14ac:dyDescent="0.25">
      <c r="A1192" s="413"/>
    </row>
    <row r="1193" spans="1:1" x14ac:dyDescent="0.25">
      <c r="A1193" s="413"/>
    </row>
    <row r="1194" spans="1:1" x14ac:dyDescent="0.25">
      <c r="A1194" s="413"/>
    </row>
    <row r="1195" spans="1:1" x14ac:dyDescent="0.25">
      <c r="A1195" s="413"/>
    </row>
    <row r="1196" spans="1:1" x14ac:dyDescent="0.25">
      <c r="A1196" s="413"/>
    </row>
    <row r="1197" spans="1:1" x14ac:dyDescent="0.25">
      <c r="A1197" s="413"/>
    </row>
    <row r="1198" spans="1:1" x14ac:dyDescent="0.25">
      <c r="A1198" s="413"/>
    </row>
    <row r="1199" spans="1:1" x14ac:dyDescent="0.25">
      <c r="A1199" s="413"/>
    </row>
    <row r="1200" spans="1:1" x14ac:dyDescent="0.25">
      <c r="A1200" s="413"/>
    </row>
    <row r="1201" spans="1:1" x14ac:dyDescent="0.25">
      <c r="A1201" s="413"/>
    </row>
    <row r="1202" spans="1:1" x14ac:dyDescent="0.25">
      <c r="A1202" s="413"/>
    </row>
    <row r="1203" spans="1:1" x14ac:dyDescent="0.25">
      <c r="A1203" s="413"/>
    </row>
    <row r="1204" spans="1:1" x14ac:dyDescent="0.25">
      <c r="A1204" s="413"/>
    </row>
    <row r="1205" spans="1:1" x14ac:dyDescent="0.25">
      <c r="A1205" s="413"/>
    </row>
    <row r="1206" spans="1:1" x14ac:dyDescent="0.25">
      <c r="A1206" s="413"/>
    </row>
    <row r="1207" spans="1:1" x14ac:dyDescent="0.25">
      <c r="A1207" s="413"/>
    </row>
    <row r="1208" spans="1:1" x14ac:dyDescent="0.25">
      <c r="A1208" s="413"/>
    </row>
    <row r="1209" spans="1:1" x14ac:dyDescent="0.25">
      <c r="A1209" s="413"/>
    </row>
    <row r="1210" spans="1:1" x14ac:dyDescent="0.25">
      <c r="A1210" s="413"/>
    </row>
    <row r="1211" spans="1:1" x14ac:dyDescent="0.25">
      <c r="A1211" s="413"/>
    </row>
    <row r="1212" spans="1:1" x14ac:dyDescent="0.25">
      <c r="A1212" s="413"/>
    </row>
    <row r="1213" spans="1:1" x14ac:dyDescent="0.25">
      <c r="A1213" s="413"/>
    </row>
    <row r="1214" spans="1:1" x14ac:dyDescent="0.25">
      <c r="A1214" s="413"/>
    </row>
    <row r="1215" spans="1:1" x14ac:dyDescent="0.25">
      <c r="A1215" s="413"/>
    </row>
    <row r="1216" spans="1:1" x14ac:dyDescent="0.25">
      <c r="A1216" s="413"/>
    </row>
    <row r="1217" spans="1:1" x14ac:dyDescent="0.25">
      <c r="A1217" s="413"/>
    </row>
    <row r="1218" spans="1:1" x14ac:dyDescent="0.25">
      <c r="A1218" s="413"/>
    </row>
    <row r="1219" spans="1:1" x14ac:dyDescent="0.25">
      <c r="A1219" s="413"/>
    </row>
    <row r="1220" spans="1:1" x14ac:dyDescent="0.25">
      <c r="A1220" s="413"/>
    </row>
    <row r="1221" spans="1:1" x14ac:dyDescent="0.25">
      <c r="A1221" s="413"/>
    </row>
    <row r="1222" spans="1:1" x14ac:dyDescent="0.25">
      <c r="A1222" s="413"/>
    </row>
    <row r="1223" spans="1:1" x14ac:dyDescent="0.25">
      <c r="A1223" s="413"/>
    </row>
    <row r="1224" spans="1:1" x14ac:dyDescent="0.25">
      <c r="A1224" s="413"/>
    </row>
    <row r="1225" spans="1:1" x14ac:dyDescent="0.25">
      <c r="A1225" s="413"/>
    </row>
    <row r="1226" spans="1:1" x14ac:dyDescent="0.25">
      <c r="A1226" s="413"/>
    </row>
    <row r="1227" spans="1:1" x14ac:dyDescent="0.25">
      <c r="A1227" s="413"/>
    </row>
    <row r="1228" spans="1:1" x14ac:dyDescent="0.25">
      <c r="A1228" s="413"/>
    </row>
    <row r="1229" spans="1:1" x14ac:dyDescent="0.25">
      <c r="A1229" s="413"/>
    </row>
    <row r="1230" spans="1:1" x14ac:dyDescent="0.25">
      <c r="A1230" s="413"/>
    </row>
    <row r="1231" spans="1:1" x14ac:dyDescent="0.25">
      <c r="A1231" s="413"/>
    </row>
    <row r="1232" spans="1:1" x14ac:dyDescent="0.25">
      <c r="A1232" s="413"/>
    </row>
    <row r="1233" spans="1:1" x14ac:dyDescent="0.25">
      <c r="A1233" s="413"/>
    </row>
    <row r="1234" spans="1:1" x14ac:dyDescent="0.25">
      <c r="A1234" s="413"/>
    </row>
    <row r="1235" spans="1:1" x14ac:dyDescent="0.25">
      <c r="A1235" s="413"/>
    </row>
    <row r="1236" spans="1:1" x14ac:dyDescent="0.25">
      <c r="A1236" s="413"/>
    </row>
    <row r="1237" spans="1:1" x14ac:dyDescent="0.25">
      <c r="A1237" s="413"/>
    </row>
    <row r="1238" spans="1:1" x14ac:dyDescent="0.25">
      <c r="A1238" s="413"/>
    </row>
    <row r="1239" spans="1:1" x14ac:dyDescent="0.25">
      <c r="A1239" s="413"/>
    </row>
    <row r="1240" spans="1:1" x14ac:dyDescent="0.25">
      <c r="A1240" s="413"/>
    </row>
    <row r="1241" spans="1:1" x14ac:dyDescent="0.25">
      <c r="A1241" s="413"/>
    </row>
    <row r="1242" spans="1:1" x14ac:dyDescent="0.25">
      <c r="A1242" s="413"/>
    </row>
    <row r="1243" spans="1:1" x14ac:dyDescent="0.25">
      <c r="A1243" s="413"/>
    </row>
    <row r="1244" spans="1:1" x14ac:dyDescent="0.25">
      <c r="A1244" s="413"/>
    </row>
    <row r="1245" spans="1:1" x14ac:dyDescent="0.25">
      <c r="A1245" s="413"/>
    </row>
    <row r="1246" spans="1:1" x14ac:dyDescent="0.25">
      <c r="A1246" s="413"/>
    </row>
    <row r="1247" spans="1:1" x14ac:dyDescent="0.25">
      <c r="A1247" s="413"/>
    </row>
    <row r="1248" spans="1:1" x14ac:dyDescent="0.25">
      <c r="A1248" s="413"/>
    </row>
    <row r="1249" spans="1:1" x14ac:dyDescent="0.25">
      <c r="A1249" s="413"/>
    </row>
    <row r="1250" spans="1:1" x14ac:dyDescent="0.25">
      <c r="A1250" s="413"/>
    </row>
    <row r="1251" spans="1:1" x14ac:dyDescent="0.25">
      <c r="A1251" s="413"/>
    </row>
    <row r="1252" spans="1:1" x14ac:dyDescent="0.25">
      <c r="A1252" s="413"/>
    </row>
    <row r="1253" spans="1:1" x14ac:dyDescent="0.25">
      <c r="A1253" s="413"/>
    </row>
    <row r="1254" spans="1:1" x14ac:dyDescent="0.25">
      <c r="A1254" s="413"/>
    </row>
    <row r="1255" spans="1:1" x14ac:dyDescent="0.25">
      <c r="A1255" s="413"/>
    </row>
    <row r="1256" spans="1:1" x14ac:dyDescent="0.25">
      <c r="A1256" s="413"/>
    </row>
    <row r="1257" spans="1:1" x14ac:dyDescent="0.25">
      <c r="A1257" s="413"/>
    </row>
    <row r="1258" spans="1:1" x14ac:dyDescent="0.25">
      <c r="A1258" s="413"/>
    </row>
    <row r="1259" spans="1:1" x14ac:dyDescent="0.25">
      <c r="A1259" s="413"/>
    </row>
    <row r="1260" spans="1:1" x14ac:dyDescent="0.25">
      <c r="A1260" s="413"/>
    </row>
    <row r="1261" spans="1:1" x14ac:dyDescent="0.25">
      <c r="A1261" s="413"/>
    </row>
    <row r="1262" spans="1:1" x14ac:dyDescent="0.25">
      <c r="A1262" s="413"/>
    </row>
    <row r="1263" spans="1:1" x14ac:dyDescent="0.25">
      <c r="A1263" s="413"/>
    </row>
    <row r="1264" spans="1:1" x14ac:dyDescent="0.25">
      <c r="A1264" s="413"/>
    </row>
    <row r="1265" spans="1:1" x14ac:dyDescent="0.25">
      <c r="A1265" s="413"/>
    </row>
    <row r="1266" spans="1:1" x14ac:dyDescent="0.25">
      <c r="A1266" s="413"/>
    </row>
    <row r="1267" spans="1:1" x14ac:dyDescent="0.25">
      <c r="A1267" s="413"/>
    </row>
    <row r="1268" spans="1:1" x14ac:dyDescent="0.25">
      <c r="A1268" s="413"/>
    </row>
    <row r="1269" spans="1:1" x14ac:dyDescent="0.25">
      <c r="A1269" s="413"/>
    </row>
    <row r="1270" spans="1:1" x14ac:dyDescent="0.25">
      <c r="A1270" s="413"/>
    </row>
    <row r="1271" spans="1:1" x14ac:dyDescent="0.25">
      <c r="A1271" s="413"/>
    </row>
    <row r="1272" spans="1:1" x14ac:dyDescent="0.25">
      <c r="A1272" s="413"/>
    </row>
    <row r="1273" spans="1:1" x14ac:dyDescent="0.25">
      <c r="A1273" s="413"/>
    </row>
    <row r="1274" spans="1:1" x14ac:dyDescent="0.25">
      <c r="A1274" s="413"/>
    </row>
    <row r="1275" spans="1:1" x14ac:dyDescent="0.25">
      <c r="A1275" s="413"/>
    </row>
    <row r="1276" spans="1:1" x14ac:dyDescent="0.25">
      <c r="A1276" s="413"/>
    </row>
    <row r="1277" spans="1:1" x14ac:dyDescent="0.25">
      <c r="A1277" s="413"/>
    </row>
    <row r="1278" spans="1:1" x14ac:dyDescent="0.25">
      <c r="A1278" s="413"/>
    </row>
    <row r="1279" spans="1:1" x14ac:dyDescent="0.25">
      <c r="A1279" s="413"/>
    </row>
    <row r="1280" spans="1:1" x14ac:dyDescent="0.25">
      <c r="A1280" s="413"/>
    </row>
    <row r="1281" spans="1:1" x14ac:dyDescent="0.25">
      <c r="A1281" s="413"/>
    </row>
    <row r="1282" spans="1:1" x14ac:dyDescent="0.25">
      <c r="A1282" s="413"/>
    </row>
    <row r="1283" spans="1:1" x14ac:dyDescent="0.25">
      <c r="A1283" s="413"/>
    </row>
    <row r="1284" spans="1:1" x14ac:dyDescent="0.25">
      <c r="A1284" s="413"/>
    </row>
    <row r="1285" spans="1:1" x14ac:dyDescent="0.25">
      <c r="A1285" s="413"/>
    </row>
    <row r="1286" spans="1:1" x14ac:dyDescent="0.25">
      <c r="A1286" s="413"/>
    </row>
    <row r="1287" spans="1:1" x14ac:dyDescent="0.25">
      <c r="A1287" s="413"/>
    </row>
    <row r="1288" spans="1:1" x14ac:dyDescent="0.25">
      <c r="A1288" s="413"/>
    </row>
    <row r="1289" spans="1:1" x14ac:dyDescent="0.25">
      <c r="A1289" s="413"/>
    </row>
    <row r="1290" spans="1:1" x14ac:dyDescent="0.25">
      <c r="A1290" s="413"/>
    </row>
    <row r="1291" spans="1:1" x14ac:dyDescent="0.25">
      <c r="A1291" s="413"/>
    </row>
    <row r="1292" spans="1:1" x14ac:dyDescent="0.25">
      <c r="A1292" s="413"/>
    </row>
    <row r="1293" spans="1:1" x14ac:dyDescent="0.25">
      <c r="A1293" s="413"/>
    </row>
    <row r="1294" spans="1:1" x14ac:dyDescent="0.25">
      <c r="A1294" s="413"/>
    </row>
    <row r="1295" spans="1:1" x14ac:dyDescent="0.25">
      <c r="A1295" s="413"/>
    </row>
    <row r="1296" spans="1:1" x14ac:dyDescent="0.25">
      <c r="A1296" s="413"/>
    </row>
    <row r="1297" spans="1:1" x14ac:dyDescent="0.25">
      <c r="A1297" s="413"/>
    </row>
    <row r="1298" spans="1:1" x14ac:dyDescent="0.25">
      <c r="A1298" s="413"/>
    </row>
    <row r="1299" spans="1:1" x14ac:dyDescent="0.25">
      <c r="A1299" s="413"/>
    </row>
    <row r="1300" spans="1:1" x14ac:dyDescent="0.25">
      <c r="A1300" s="413"/>
    </row>
    <row r="1301" spans="1:1" x14ac:dyDescent="0.25">
      <c r="A1301" s="413"/>
    </row>
    <row r="1302" spans="1:1" x14ac:dyDescent="0.25">
      <c r="A1302" s="413"/>
    </row>
    <row r="1303" spans="1:1" x14ac:dyDescent="0.25">
      <c r="A1303" s="413"/>
    </row>
    <row r="1304" spans="1:1" x14ac:dyDescent="0.25">
      <c r="A1304" s="413"/>
    </row>
    <row r="1305" spans="1:1" x14ac:dyDescent="0.25">
      <c r="A1305" s="413"/>
    </row>
    <row r="1306" spans="1:1" x14ac:dyDescent="0.25">
      <c r="A1306" s="413"/>
    </row>
    <row r="1307" spans="1:1" x14ac:dyDescent="0.25">
      <c r="A1307" s="413"/>
    </row>
    <row r="1308" spans="1:1" x14ac:dyDescent="0.25">
      <c r="A1308" s="413"/>
    </row>
    <row r="1309" spans="1:1" x14ac:dyDescent="0.25">
      <c r="A1309" s="413"/>
    </row>
    <row r="1310" spans="1:1" x14ac:dyDescent="0.25">
      <c r="A1310" s="413"/>
    </row>
    <row r="1311" spans="1:1" x14ac:dyDescent="0.25">
      <c r="A1311" s="413"/>
    </row>
    <row r="1312" spans="1:1" x14ac:dyDescent="0.25">
      <c r="A1312" s="413"/>
    </row>
    <row r="1313" spans="1:1" x14ac:dyDescent="0.25">
      <c r="A1313" s="413"/>
    </row>
    <row r="1314" spans="1:1" x14ac:dyDescent="0.25">
      <c r="A1314" s="413"/>
    </row>
    <row r="1315" spans="1:1" x14ac:dyDescent="0.25">
      <c r="A1315" s="413"/>
    </row>
    <row r="1316" spans="1:1" x14ac:dyDescent="0.25">
      <c r="A1316" s="413"/>
    </row>
    <row r="1317" spans="1:1" x14ac:dyDescent="0.25">
      <c r="A1317" s="413"/>
    </row>
    <row r="1318" spans="1:1" x14ac:dyDescent="0.25">
      <c r="A1318" s="413"/>
    </row>
    <row r="1319" spans="1:1" x14ac:dyDescent="0.25">
      <c r="A1319" s="413"/>
    </row>
    <row r="1320" spans="1:1" x14ac:dyDescent="0.25">
      <c r="A1320" s="413"/>
    </row>
    <row r="1321" spans="1:1" x14ac:dyDescent="0.25">
      <c r="A1321" s="413"/>
    </row>
    <row r="1322" spans="1:1" x14ac:dyDescent="0.25">
      <c r="A1322" s="413"/>
    </row>
    <row r="1323" spans="1:1" x14ac:dyDescent="0.25">
      <c r="A1323" s="413"/>
    </row>
    <row r="1324" spans="1:1" x14ac:dyDescent="0.25">
      <c r="A1324" s="413"/>
    </row>
    <row r="1325" spans="1:1" x14ac:dyDescent="0.25">
      <c r="A1325" s="413"/>
    </row>
    <row r="1326" spans="1:1" x14ac:dyDescent="0.25">
      <c r="A1326" s="413"/>
    </row>
    <row r="1327" spans="1:1" x14ac:dyDescent="0.25">
      <c r="A1327" s="413"/>
    </row>
    <row r="1328" spans="1:1" x14ac:dyDescent="0.25">
      <c r="A1328" s="413"/>
    </row>
    <row r="1329" spans="1:1" x14ac:dyDescent="0.25">
      <c r="A1329" s="413"/>
    </row>
    <row r="1330" spans="1:1" x14ac:dyDescent="0.25">
      <c r="A1330" s="413"/>
    </row>
    <row r="1331" spans="1:1" x14ac:dyDescent="0.25">
      <c r="A1331" s="413"/>
    </row>
    <row r="1332" spans="1:1" x14ac:dyDescent="0.25">
      <c r="A1332" s="413"/>
    </row>
    <row r="1333" spans="1:1" x14ac:dyDescent="0.25">
      <c r="A1333" s="413"/>
    </row>
    <row r="1334" spans="1:1" x14ac:dyDescent="0.25">
      <c r="A1334" s="413"/>
    </row>
    <row r="1335" spans="1:1" x14ac:dyDescent="0.25">
      <c r="A1335" s="413"/>
    </row>
    <row r="1336" spans="1:1" x14ac:dyDescent="0.25">
      <c r="A1336" s="413"/>
    </row>
    <row r="1337" spans="1:1" x14ac:dyDescent="0.25">
      <c r="A1337" s="413"/>
    </row>
    <row r="1338" spans="1:1" x14ac:dyDescent="0.25">
      <c r="A1338" s="413"/>
    </row>
    <row r="1339" spans="1:1" x14ac:dyDescent="0.25">
      <c r="A1339" s="413"/>
    </row>
    <row r="1340" spans="1:1" x14ac:dyDescent="0.25">
      <c r="A1340" s="413"/>
    </row>
    <row r="1341" spans="1:1" x14ac:dyDescent="0.25">
      <c r="A1341" s="413"/>
    </row>
    <row r="1342" spans="1:1" x14ac:dyDescent="0.25">
      <c r="A1342" s="413"/>
    </row>
    <row r="1343" spans="1:1" x14ac:dyDescent="0.25">
      <c r="A1343" s="413"/>
    </row>
    <row r="1344" spans="1:1" x14ac:dyDescent="0.25">
      <c r="A1344" s="413"/>
    </row>
    <row r="1345" spans="1:1" x14ac:dyDescent="0.25">
      <c r="A1345" s="413"/>
    </row>
    <row r="1346" spans="1:1" x14ac:dyDescent="0.25">
      <c r="A1346" s="413"/>
    </row>
    <row r="1347" spans="1:1" x14ac:dyDescent="0.25">
      <c r="A1347" s="413"/>
    </row>
    <row r="1348" spans="1:1" x14ac:dyDescent="0.25">
      <c r="A1348" s="413"/>
    </row>
    <row r="1349" spans="1:1" x14ac:dyDescent="0.25">
      <c r="A1349" s="413"/>
    </row>
    <row r="1350" spans="1:1" x14ac:dyDescent="0.25">
      <c r="A1350" s="413"/>
    </row>
    <row r="1351" spans="1:1" x14ac:dyDescent="0.25">
      <c r="A1351" s="413"/>
    </row>
    <row r="1352" spans="1:1" x14ac:dyDescent="0.25">
      <c r="A1352" s="413"/>
    </row>
    <row r="1353" spans="1:1" x14ac:dyDescent="0.25">
      <c r="A1353" s="413"/>
    </row>
    <row r="1354" spans="1:1" x14ac:dyDescent="0.25">
      <c r="A1354" s="413"/>
    </row>
    <row r="1355" spans="1:1" x14ac:dyDescent="0.25">
      <c r="A1355" s="413"/>
    </row>
    <row r="1356" spans="1:1" x14ac:dyDescent="0.25">
      <c r="A1356" s="413"/>
    </row>
    <row r="1357" spans="1:1" x14ac:dyDescent="0.25">
      <c r="A1357" s="413"/>
    </row>
    <row r="1358" spans="1:1" x14ac:dyDescent="0.25">
      <c r="A1358" s="413"/>
    </row>
    <row r="1359" spans="1:1" x14ac:dyDescent="0.25">
      <c r="A1359" s="413"/>
    </row>
    <row r="1360" spans="1:1" x14ac:dyDescent="0.25">
      <c r="A1360" s="413"/>
    </row>
    <row r="1361" spans="1:1" x14ac:dyDescent="0.25">
      <c r="A1361" s="413"/>
    </row>
    <row r="1362" spans="1:1" x14ac:dyDescent="0.25">
      <c r="A1362" s="413"/>
    </row>
    <row r="1363" spans="1:1" x14ac:dyDescent="0.25">
      <c r="A1363" s="413"/>
    </row>
    <row r="1364" spans="1:1" x14ac:dyDescent="0.25">
      <c r="A1364" s="413"/>
    </row>
    <row r="1365" spans="1:1" x14ac:dyDescent="0.25">
      <c r="A1365" s="413"/>
    </row>
    <row r="1366" spans="1:1" x14ac:dyDescent="0.25">
      <c r="A1366" s="413"/>
    </row>
    <row r="1367" spans="1:1" x14ac:dyDescent="0.25">
      <c r="A1367" s="413"/>
    </row>
    <row r="1368" spans="1:1" x14ac:dyDescent="0.25">
      <c r="A1368" s="413"/>
    </row>
    <row r="1369" spans="1:1" x14ac:dyDescent="0.25">
      <c r="A1369" s="413"/>
    </row>
    <row r="1370" spans="1:1" x14ac:dyDescent="0.25">
      <c r="A1370" s="413"/>
    </row>
    <row r="1371" spans="1:1" x14ac:dyDescent="0.25">
      <c r="A1371" s="413"/>
    </row>
    <row r="1372" spans="1:1" x14ac:dyDescent="0.25">
      <c r="A1372" s="413"/>
    </row>
    <row r="1373" spans="1:1" x14ac:dyDescent="0.25">
      <c r="A1373" s="413"/>
    </row>
    <row r="1374" spans="1:1" x14ac:dyDescent="0.25">
      <c r="A1374" s="413"/>
    </row>
    <row r="1375" spans="1:1" x14ac:dyDescent="0.25">
      <c r="A1375" s="413"/>
    </row>
    <row r="1376" spans="1:1" x14ac:dyDescent="0.25">
      <c r="A1376" s="413"/>
    </row>
    <row r="1377" spans="1:1" x14ac:dyDescent="0.25">
      <c r="A1377" s="413"/>
    </row>
    <row r="1378" spans="1:1" x14ac:dyDescent="0.25">
      <c r="A1378" s="413"/>
    </row>
    <row r="1379" spans="1:1" x14ac:dyDescent="0.25">
      <c r="A1379" s="413"/>
    </row>
    <row r="1380" spans="1:1" x14ac:dyDescent="0.25">
      <c r="A1380" s="413"/>
    </row>
    <row r="1381" spans="1:1" x14ac:dyDescent="0.25">
      <c r="A1381" s="413"/>
    </row>
    <row r="1382" spans="1:1" x14ac:dyDescent="0.25">
      <c r="A1382" s="413"/>
    </row>
    <row r="1383" spans="1:1" x14ac:dyDescent="0.25">
      <c r="A1383" s="413"/>
    </row>
    <row r="1384" spans="1:1" x14ac:dyDescent="0.25">
      <c r="A1384" s="413"/>
    </row>
    <row r="1385" spans="1:1" x14ac:dyDescent="0.25">
      <c r="A1385" s="413"/>
    </row>
    <row r="1386" spans="1:1" x14ac:dyDescent="0.25">
      <c r="A1386" s="413"/>
    </row>
    <row r="1387" spans="1:1" x14ac:dyDescent="0.25">
      <c r="A1387" s="413"/>
    </row>
    <row r="1388" spans="1:1" x14ac:dyDescent="0.25">
      <c r="A1388" s="413"/>
    </row>
    <row r="1389" spans="1:1" x14ac:dyDescent="0.25">
      <c r="A1389" s="413"/>
    </row>
    <row r="1390" spans="1:1" x14ac:dyDescent="0.25">
      <c r="A1390" s="413"/>
    </row>
    <row r="1391" spans="1:1" x14ac:dyDescent="0.25">
      <c r="A1391" s="413"/>
    </row>
    <row r="1392" spans="1:1" x14ac:dyDescent="0.25">
      <c r="A1392" s="413"/>
    </row>
    <row r="1393" spans="1:1" x14ac:dyDescent="0.25">
      <c r="A1393" s="413"/>
    </row>
    <row r="1394" spans="1:1" x14ac:dyDescent="0.25">
      <c r="A1394" s="413"/>
    </row>
    <row r="1395" spans="1:1" x14ac:dyDescent="0.25">
      <c r="A1395" s="413"/>
    </row>
    <row r="1396" spans="1:1" x14ac:dyDescent="0.25">
      <c r="A1396" s="413"/>
    </row>
    <row r="1397" spans="1:1" x14ac:dyDescent="0.25">
      <c r="A1397" s="413"/>
    </row>
    <row r="1398" spans="1:1" x14ac:dyDescent="0.25">
      <c r="A1398" s="413"/>
    </row>
    <row r="1399" spans="1:1" x14ac:dyDescent="0.25">
      <c r="A1399" s="413"/>
    </row>
    <row r="1400" spans="1:1" x14ac:dyDescent="0.25">
      <c r="A1400" s="413"/>
    </row>
    <row r="1401" spans="1:1" x14ac:dyDescent="0.25">
      <c r="A1401" s="413"/>
    </row>
    <row r="1402" spans="1:1" x14ac:dyDescent="0.25">
      <c r="A1402" s="413"/>
    </row>
    <row r="1403" spans="1:1" x14ac:dyDescent="0.25">
      <c r="A1403" s="413"/>
    </row>
    <row r="1404" spans="1:1" x14ac:dyDescent="0.25">
      <c r="A1404" s="413"/>
    </row>
    <row r="1405" spans="1:1" x14ac:dyDescent="0.25">
      <c r="A1405" s="413"/>
    </row>
    <row r="1406" spans="1:1" x14ac:dyDescent="0.25">
      <c r="A1406" s="413"/>
    </row>
    <row r="1407" spans="1:1" x14ac:dyDescent="0.25">
      <c r="A1407" s="413"/>
    </row>
    <row r="1408" spans="1:1" x14ac:dyDescent="0.25">
      <c r="A1408" s="413"/>
    </row>
    <row r="1409" spans="1:1" x14ac:dyDescent="0.25">
      <c r="A1409" s="413"/>
    </row>
    <row r="1410" spans="1:1" x14ac:dyDescent="0.25">
      <c r="A1410" s="413"/>
    </row>
    <row r="1411" spans="1:1" x14ac:dyDescent="0.25">
      <c r="A1411" s="413"/>
    </row>
    <row r="1412" spans="1:1" x14ac:dyDescent="0.25">
      <c r="A1412" s="413"/>
    </row>
    <row r="1413" spans="1:1" x14ac:dyDescent="0.25">
      <c r="A1413" s="413"/>
    </row>
    <row r="1414" spans="1:1" x14ac:dyDescent="0.25">
      <c r="A1414" s="413"/>
    </row>
    <row r="1415" spans="1:1" x14ac:dyDescent="0.25">
      <c r="A1415" s="413"/>
    </row>
    <row r="1416" spans="1:1" x14ac:dyDescent="0.25">
      <c r="A1416" s="413"/>
    </row>
    <row r="1417" spans="1:1" x14ac:dyDescent="0.25">
      <c r="A1417" s="413"/>
    </row>
    <row r="1418" spans="1:1" x14ac:dyDescent="0.25">
      <c r="A1418" s="413"/>
    </row>
    <row r="1419" spans="1:1" x14ac:dyDescent="0.25">
      <c r="A1419" s="413"/>
    </row>
    <row r="1420" spans="1:1" x14ac:dyDescent="0.25">
      <c r="A1420" s="413"/>
    </row>
    <row r="1421" spans="1:1" x14ac:dyDescent="0.25">
      <c r="A1421" s="413"/>
    </row>
    <row r="1422" spans="1:1" x14ac:dyDescent="0.25">
      <c r="A1422" s="413"/>
    </row>
    <row r="1423" spans="1:1" x14ac:dyDescent="0.25">
      <c r="A1423" s="413"/>
    </row>
    <row r="1424" spans="1:1" x14ac:dyDescent="0.25">
      <c r="A1424" s="413"/>
    </row>
    <row r="1425" spans="1:1" x14ac:dyDescent="0.25">
      <c r="A1425" s="413"/>
    </row>
    <row r="1426" spans="1:1" x14ac:dyDescent="0.25">
      <c r="A1426" s="413"/>
    </row>
    <row r="1427" spans="1:1" x14ac:dyDescent="0.25">
      <c r="A1427" s="413"/>
    </row>
    <row r="1428" spans="1:1" x14ac:dyDescent="0.25">
      <c r="A1428" s="413"/>
    </row>
    <row r="1429" spans="1:1" x14ac:dyDescent="0.25">
      <c r="A1429" s="413"/>
    </row>
    <row r="1430" spans="1:1" x14ac:dyDescent="0.25">
      <c r="A1430" s="413"/>
    </row>
    <row r="1431" spans="1:1" x14ac:dyDescent="0.25">
      <c r="A1431" s="413"/>
    </row>
    <row r="1432" spans="1:1" x14ac:dyDescent="0.25">
      <c r="A1432" s="413"/>
    </row>
    <row r="1433" spans="1:1" x14ac:dyDescent="0.25">
      <c r="A1433" s="413"/>
    </row>
    <row r="1434" spans="1:1" x14ac:dyDescent="0.25">
      <c r="A1434" s="413"/>
    </row>
    <row r="1435" spans="1:1" x14ac:dyDescent="0.25">
      <c r="A1435" s="413"/>
    </row>
    <row r="1436" spans="1:1" x14ac:dyDescent="0.25">
      <c r="A1436" s="413"/>
    </row>
    <row r="1437" spans="1:1" x14ac:dyDescent="0.25">
      <c r="A1437" s="413"/>
    </row>
    <row r="1438" spans="1:1" x14ac:dyDescent="0.25">
      <c r="A1438" s="413"/>
    </row>
    <row r="1439" spans="1:1" x14ac:dyDescent="0.25">
      <c r="A1439" s="413"/>
    </row>
    <row r="1440" spans="1:1" x14ac:dyDescent="0.25">
      <c r="A1440" s="413"/>
    </row>
    <row r="1441" spans="1:1" x14ac:dyDescent="0.25">
      <c r="A1441" s="413"/>
    </row>
    <row r="1442" spans="1:1" x14ac:dyDescent="0.25">
      <c r="A1442" s="413"/>
    </row>
    <row r="1443" spans="1:1" x14ac:dyDescent="0.25">
      <c r="A1443" s="413"/>
    </row>
    <row r="1444" spans="1:1" x14ac:dyDescent="0.25">
      <c r="A1444" s="413"/>
    </row>
    <row r="1445" spans="1:1" x14ac:dyDescent="0.25">
      <c r="A1445" s="413"/>
    </row>
    <row r="1446" spans="1:1" x14ac:dyDescent="0.25">
      <c r="A1446" s="413"/>
    </row>
    <row r="1447" spans="1:1" x14ac:dyDescent="0.25">
      <c r="A1447" s="413"/>
    </row>
    <row r="1448" spans="1:1" x14ac:dyDescent="0.25">
      <c r="A1448" s="413"/>
    </row>
    <row r="1449" spans="1:1" x14ac:dyDescent="0.25">
      <c r="A1449" s="413"/>
    </row>
    <row r="1450" spans="1:1" x14ac:dyDescent="0.25">
      <c r="A1450" s="413"/>
    </row>
    <row r="1451" spans="1:1" x14ac:dyDescent="0.25">
      <c r="A1451" s="413"/>
    </row>
    <row r="1452" spans="1:1" x14ac:dyDescent="0.25">
      <c r="A1452" s="413"/>
    </row>
    <row r="1453" spans="1:1" x14ac:dyDescent="0.25">
      <c r="A1453" s="413"/>
    </row>
    <row r="1454" spans="1:1" x14ac:dyDescent="0.25">
      <c r="A1454" s="413"/>
    </row>
    <row r="1455" spans="1:1" x14ac:dyDescent="0.25">
      <c r="A1455" s="413"/>
    </row>
    <row r="1456" spans="1:1" x14ac:dyDescent="0.25">
      <c r="A1456" s="413"/>
    </row>
    <row r="1457" spans="1:1" x14ac:dyDescent="0.25">
      <c r="A1457" s="413"/>
    </row>
    <row r="1458" spans="1:1" x14ac:dyDescent="0.25">
      <c r="A1458" s="413"/>
    </row>
    <row r="1459" spans="1:1" x14ac:dyDescent="0.25">
      <c r="A1459" s="413"/>
    </row>
    <row r="1460" spans="1:1" x14ac:dyDescent="0.25">
      <c r="A1460" s="413"/>
    </row>
    <row r="1461" spans="1:1" x14ac:dyDescent="0.25">
      <c r="A1461" s="413"/>
    </row>
    <row r="1462" spans="1:1" x14ac:dyDescent="0.25">
      <c r="A1462" s="413"/>
    </row>
    <row r="1463" spans="1:1" x14ac:dyDescent="0.25">
      <c r="A1463" s="413"/>
    </row>
    <row r="1464" spans="1:1" x14ac:dyDescent="0.25">
      <c r="A1464" s="413"/>
    </row>
    <row r="1465" spans="1:1" x14ac:dyDescent="0.25">
      <c r="A1465" s="413"/>
    </row>
    <row r="1466" spans="1:1" x14ac:dyDescent="0.25">
      <c r="A1466" s="413"/>
    </row>
    <row r="1467" spans="1:1" x14ac:dyDescent="0.25">
      <c r="A1467" s="413"/>
    </row>
    <row r="1468" spans="1:1" x14ac:dyDescent="0.25">
      <c r="A1468" s="413"/>
    </row>
    <row r="1469" spans="1:1" x14ac:dyDescent="0.25">
      <c r="A1469" s="413"/>
    </row>
    <row r="1470" spans="1:1" x14ac:dyDescent="0.25">
      <c r="A1470" s="413"/>
    </row>
    <row r="1471" spans="1:1" x14ac:dyDescent="0.25">
      <c r="A1471" s="413"/>
    </row>
    <row r="1472" spans="1:1" x14ac:dyDescent="0.25">
      <c r="A1472" s="413"/>
    </row>
    <row r="1473" spans="1:1" x14ac:dyDescent="0.25">
      <c r="A1473" s="413"/>
    </row>
    <row r="1474" spans="1:1" x14ac:dyDescent="0.25">
      <c r="A1474" s="413"/>
    </row>
    <row r="1475" spans="1:1" x14ac:dyDescent="0.25">
      <c r="A1475" s="413"/>
    </row>
    <row r="1476" spans="1:1" x14ac:dyDescent="0.25">
      <c r="A1476" s="413"/>
    </row>
    <row r="1477" spans="1:1" x14ac:dyDescent="0.25">
      <c r="A1477" s="413"/>
    </row>
    <row r="1478" spans="1:1" x14ac:dyDescent="0.25">
      <c r="A1478" s="413"/>
    </row>
    <row r="1479" spans="1:1" x14ac:dyDescent="0.25">
      <c r="A1479" s="413"/>
    </row>
    <row r="1480" spans="1:1" x14ac:dyDescent="0.25">
      <c r="A1480" s="413"/>
    </row>
    <row r="1481" spans="1:1" x14ac:dyDescent="0.25">
      <c r="A1481" s="413"/>
    </row>
    <row r="1482" spans="1:1" x14ac:dyDescent="0.25">
      <c r="A1482" s="413"/>
    </row>
    <row r="1483" spans="1:1" x14ac:dyDescent="0.25">
      <c r="A1483" s="413"/>
    </row>
    <row r="1484" spans="1:1" x14ac:dyDescent="0.25">
      <c r="A1484" s="413"/>
    </row>
    <row r="1485" spans="1:1" x14ac:dyDescent="0.25">
      <c r="A1485" s="413"/>
    </row>
    <row r="1486" spans="1:1" x14ac:dyDescent="0.25">
      <c r="A1486" s="413"/>
    </row>
    <row r="1487" spans="1:1" x14ac:dyDescent="0.25">
      <c r="A1487" s="413"/>
    </row>
    <row r="1488" spans="1:1" x14ac:dyDescent="0.25">
      <c r="A1488" s="413"/>
    </row>
    <row r="1489" spans="1:1" x14ac:dyDescent="0.25">
      <c r="A1489" s="413"/>
    </row>
    <row r="1490" spans="1:1" x14ac:dyDescent="0.25">
      <c r="A1490" s="413"/>
    </row>
    <row r="1491" spans="1:1" x14ac:dyDescent="0.25">
      <c r="A1491" s="413"/>
    </row>
    <row r="1492" spans="1:1" x14ac:dyDescent="0.25">
      <c r="A1492" s="413"/>
    </row>
    <row r="1493" spans="1:1" x14ac:dyDescent="0.25">
      <c r="A1493" s="413"/>
    </row>
    <row r="1494" spans="1:1" x14ac:dyDescent="0.25">
      <c r="A1494" s="413"/>
    </row>
    <row r="1495" spans="1:1" x14ac:dyDescent="0.25">
      <c r="A1495" s="413"/>
    </row>
    <row r="1496" spans="1:1" x14ac:dyDescent="0.25">
      <c r="A1496" s="413"/>
    </row>
    <row r="1497" spans="1:1" x14ac:dyDescent="0.25">
      <c r="A1497" s="413"/>
    </row>
    <row r="1498" spans="1:1" x14ac:dyDescent="0.25">
      <c r="A1498" s="413"/>
    </row>
    <row r="1499" spans="1:1" x14ac:dyDescent="0.25">
      <c r="A1499" s="413"/>
    </row>
    <row r="1500" spans="1:1" x14ac:dyDescent="0.25">
      <c r="A1500" s="413"/>
    </row>
    <row r="1501" spans="1:1" x14ac:dyDescent="0.25">
      <c r="A1501" s="413"/>
    </row>
    <row r="1502" spans="1:1" x14ac:dyDescent="0.25">
      <c r="A1502" s="413"/>
    </row>
    <row r="1503" spans="1:1" x14ac:dyDescent="0.25">
      <c r="A1503" s="413"/>
    </row>
    <row r="1504" spans="1:1" x14ac:dyDescent="0.25">
      <c r="A1504" s="413"/>
    </row>
    <row r="1505" spans="1:1" x14ac:dyDescent="0.25">
      <c r="A1505" s="413"/>
    </row>
    <row r="1506" spans="1:1" x14ac:dyDescent="0.25">
      <c r="A1506" s="413"/>
    </row>
    <row r="1507" spans="1:1" x14ac:dyDescent="0.25">
      <c r="A1507" s="413"/>
    </row>
    <row r="1508" spans="1:1" x14ac:dyDescent="0.25">
      <c r="A1508" s="413"/>
    </row>
    <row r="1509" spans="1:1" x14ac:dyDescent="0.25">
      <c r="A1509" s="413"/>
    </row>
    <row r="1510" spans="1:1" x14ac:dyDescent="0.25">
      <c r="A1510" s="413"/>
    </row>
    <row r="1511" spans="1:1" x14ac:dyDescent="0.25">
      <c r="A1511" s="413"/>
    </row>
    <row r="1512" spans="1:1" x14ac:dyDescent="0.25">
      <c r="A1512" s="413"/>
    </row>
    <row r="1513" spans="1:1" x14ac:dyDescent="0.25">
      <c r="A1513" s="413"/>
    </row>
    <row r="1514" spans="1:1" x14ac:dyDescent="0.25">
      <c r="A1514" s="413"/>
    </row>
    <row r="1515" spans="1:1" x14ac:dyDescent="0.25">
      <c r="A1515" s="413"/>
    </row>
    <row r="1516" spans="1:1" x14ac:dyDescent="0.25">
      <c r="A1516" s="413"/>
    </row>
    <row r="1517" spans="1:1" x14ac:dyDescent="0.25">
      <c r="A1517" s="413"/>
    </row>
    <row r="1518" spans="1:1" x14ac:dyDescent="0.25">
      <c r="A1518" s="413"/>
    </row>
    <row r="1519" spans="1:1" x14ac:dyDescent="0.25">
      <c r="A1519" s="413"/>
    </row>
    <row r="1520" spans="1:1" x14ac:dyDescent="0.25">
      <c r="A1520" s="413"/>
    </row>
    <row r="1521" spans="1:1" x14ac:dyDescent="0.25">
      <c r="A1521" s="413"/>
    </row>
    <row r="1522" spans="1:1" x14ac:dyDescent="0.25">
      <c r="A1522" s="413"/>
    </row>
    <row r="1523" spans="1:1" x14ac:dyDescent="0.25">
      <c r="A1523" s="413"/>
    </row>
    <row r="1524" spans="1:1" x14ac:dyDescent="0.25">
      <c r="A1524" s="413"/>
    </row>
    <row r="1525" spans="1:1" x14ac:dyDescent="0.25">
      <c r="A1525" s="413"/>
    </row>
    <row r="1526" spans="1:1" x14ac:dyDescent="0.25">
      <c r="A1526" s="413"/>
    </row>
    <row r="1527" spans="1:1" x14ac:dyDescent="0.25">
      <c r="A1527" s="413"/>
    </row>
    <row r="1528" spans="1:1" x14ac:dyDescent="0.25">
      <c r="A1528" s="413"/>
    </row>
    <row r="1529" spans="1:1" x14ac:dyDescent="0.25">
      <c r="A1529" s="413"/>
    </row>
    <row r="1530" spans="1:1" x14ac:dyDescent="0.25">
      <c r="A1530" s="413"/>
    </row>
    <row r="1531" spans="1:1" x14ac:dyDescent="0.25">
      <c r="A1531" s="413"/>
    </row>
    <row r="1532" spans="1:1" x14ac:dyDescent="0.25">
      <c r="A1532" s="413"/>
    </row>
    <row r="1533" spans="1:1" x14ac:dyDescent="0.25">
      <c r="A1533" s="413"/>
    </row>
    <row r="1534" spans="1:1" x14ac:dyDescent="0.25">
      <c r="A1534" s="413"/>
    </row>
    <row r="1535" spans="1:1" x14ac:dyDescent="0.25">
      <c r="A1535" s="413"/>
    </row>
    <row r="1536" spans="1:1" x14ac:dyDescent="0.25">
      <c r="A1536" s="413"/>
    </row>
    <row r="1537" spans="1:1" x14ac:dyDescent="0.25">
      <c r="A1537" s="413"/>
    </row>
    <row r="1538" spans="1:1" x14ac:dyDescent="0.25">
      <c r="A1538" s="413"/>
    </row>
    <row r="1539" spans="1:1" x14ac:dyDescent="0.25">
      <c r="A1539" s="413"/>
    </row>
    <row r="1540" spans="1:1" x14ac:dyDescent="0.25">
      <c r="A1540" s="413"/>
    </row>
    <row r="1541" spans="1:1" x14ac:dyDescent="0.25">
      <c r="A1541" s="413"/>
    </row>
    <row r="1542" spans="1:1" x14ac:dyDescent="0.25">
      <c r="A1542" s="413"/>
    </row>
    <row r="1543" spans="1:1" x14ac:dyDescent="0.25">
      <c r="A1543" s="413"/>
    </row>
    <row r="1544" spans="1:1" x14ac:dyDescent="0.25">
      <c r="A1544" s="413"/>
    </row>
    <row r="1545" spans="1:1" x14ac:dyDescent="0.25">
      <c r="A1545" s="413"/>
    </row>
    <row r="1546" spans="1:1" x14ac:dyDescent="0.25">
      <c r="A1546" s="413"/>
    </row>
    <row r="1547" spans="1:1" x14ac:dyDescent="0.25">
      <c r="A1547" s="413"/>
    </row>
    <row r="1548" spans="1:1" x14ac:dyDescent="0.25">
      <c r="A1548" s="413"/>
    </row>
    <row r="1549" spans="1:1" x14ac:dyDescent="0.25">
      <c r="A1549" s="413"/>
    </row>
    <row r="1550" spans="1:1" x14ac:dyDescent="0.25">
      <c r="A1550" s="413"/>
    </row>
    <row r="1551" spans="1:1" x14ac:dyDescent="0.25">
      <c r="A1551" s="413"/>
    </row>
    <row r="1552" spans="1:1" x14ac:dyDescent="0.25">
      <c r="A1552" s="413"/>
    </row>
    <row r="1553" spans="1:1" x14ac:dyDescent="0.25">
      <c r="A1553" s="413"/>
    </row>
    <row r="1554" spans="1:1" x14ac:dyDescent="0.25">
      <c r="A1554" s="413"/>
    </row>
    <row r="1555" spans="1:1" x14ac:dyDescent="0.25">
      <c r="A1555" s="413"/>
    </row>
    <row r="1556" spans="1:1" x14ac:dyDescent="0.25">
      <c r="A1556" s="413"/>
    </row>
    <row r="1557" spans="1:1" x14ac:dyDescent="0.25">
      <c r="A1557" s="413"/>
    </row>
    <row r="1558" spans="1:1" x14ac:dyDescent="0.25">
      <c r="A1558" s="413"/>
    </row>
    <row r="1559" spans="1:1" x14ac:dyDescent="0.25">
      <c r="A1559" s="413"/>
    </row>
    <row r="1560" spans="1:1" x14ac:dyDescent="0.25">
      <c r="A1560" s="413"/>
    </row>
    <row r="1561" spans="1:1" x14ac:dyDescent="0.25">
      <c r="A1561" s="413"/>
    </row>
    <row r="1562" spans="1:1" x14ac:dyDescent="0.25">
      <c r="A1562" s="413"/>
    </row>
    <row r="1563" spans="1:1" x14ac:dyDescent="0.25">
      <c r="A1563" s="413"/>
    </row>
    <row r="1564" spans="1:1" x14ac:dyDescent="0.25">
      <c r="A1564" s="413"/>
    </row>
    <row r="1565" spans="1:1" x14ac:dyDescent="0.25">
      <c r="A1565" s="413"/>
    </row>
    <row r="1566" spans="1:1" x14ac:dyDescent="0.25">
      <c r="A1566" s="413"/>
    </row>
    <row r="1567" spans="1:1" x14ac:dyDescent="0.25">
      <c r="A1567" s="413"/>
    </row>
    <row r="1568" spans="1:1" x14ac:dyDescent="0.25">
      <c r="A1568" s="413"/>
    </row>
    <row r="1569" spans="1:1" x14ac:dyDescent="0.25">
      <c r="A1569" s="413"/>
    </row>
    <row r="1570" spans="1:1" x14ac:dyDescent="0.25">
      <c r="A1570" s="413"/>
    </row>
    <row r="1571" spans="1:1" x14ac:dyDescent="0.25">
      <c r="A1571" s="413"/>
    </row>
    <row r="1572" spans="1:1" x14ac:dyDescent="0.25">
      <c r="A1572" s="413"/>
    </row>
    <row r="1573" spans="1:1" x14ac:dyDescent="0.25">
      <c r="A1573" s="413"/>
    </row>
    <row r="1574" spans="1:1" x14ac:dyDescent="0.25">
      <c r="A1574" s="413"/>
    </row>
    <row r="1575" spans="1:1" x14ac:dyDescent="0.25">
      <c r="A1575" s="413"/>
    </row>
    <row r="1576" spans="1:1" x14ac:dyDescent="0.25">
      <c r="A1576" s="413"/>
    </row>
    <row r="1577" spans="1:1" x14ac:dyDescent="0.25">
      <c r="A1577" s="413"/>
    </row>
    <row r="1578" spans="1:1" x14ac:dyDescent="0.25">
      <c r="A1578" s="413"/>
    </row>
    <row r="1579" spans="1:1" x14ac:dyDescent="0.25">
      <c r="A1579" s="413"/>
    </row>
    <row r="1580" spans="1:1" x14ac:dyDescent="0.25">
      <c r="A1580" s="413"/>
    </row>
    <row r="1581" spans="1:1" x14ac:dyDescent="0.25">
      <c r="A1581" s="413"/>
    </row>
    <row r="1582" spans="1:1" x14ac:dyDescent="0.25">
      <c r="A1582" s="413"/>
    </row>
    <row r="1583" spans="1:1" x14ac:dyDescent="0.25">
      <c r="A1583" s="413"/>
    </row>
    <row r="1584" spans="1:1" x14ac:dyDescent="0.25">
      <c r="A1584" s="413"/>
    </row>
    <row r="1585" spans="1:1" x14ac:dyDescent="0.25">
      <c r="A1585" s="413"/>
    </row>
    <row r="1586" spans="1:1" x14ac:dyDescent="0.25">
      <c r="A1586" s="413"/>
    </row>
    <row r="1587" spans="1:1" x14ac:dyDescent="0.25">
      <c r="A1587" s="413"/>
    </row>
    <row r="1588" spans="1:1" x14ac:dyDescent="0.25">
      <c r="A1588" s="413"/>
    </row>
    <row r="1589" spans="1:1" x14ac:dyDescent="0.25">
      <c r="A1589" s="413"/>
    </row>
    <row r="1590" spans="1:1" x14ac:dyDescent="0.25">
      <c r="A1590" s="413"/>
    </row>
    <row r="1591" spans="1:1" x14ac:dyDescent="0.25">
      <c r="A1591" s="413"/>
    </row>
    <row r="1592" spans="1:1" x14ac:dyDescent="0.25">
      <c r="A1592" s="413"/>
    </row>
    <row r="1593" spans="1:1" x14ac:dyDescent="0.25">
      <c r="A1593" s="413"/>
    </row>
    <row r="1594" spans="1:1" x14ac:dyDescent="0.25">
      <c r="A1594" s="413"/>
    </row>
    <row r="1595" spans="1:1" x14ac:dyDescent="0.25">
      <c r="A1595" s="413"/>
    </row>
    <row r="1596" spans="1:1" x14ac:dyDescent="0.25">
      <c r="A1596" s="413"/>
    </row>
    <row r="1597" spans="1:1" x14ac:dyDescent="0.25">
      <c r="A1597" s="413"/>
    </row>
    <row r="1598" spans="1:1" x14ac:dyDescent="0.25">
      <c r="A1598" s="413"/>
    </row>
    <row r="1599" spans="1:1" x14ac:dyDescent="0.25">
      <c r="A1599" s="413"/>
    </row>
    <row r="1600" spans="1:1" x14ac:dyDescent="0.25">
      <c r="A1600" s="413"/>
    </row>
    <row r="1601" spans="1:1" x14ac:dyDescent="0.25">
      <c r="A1601" s="413"/>
    </row>
    <row r="1602" spans="1:1" x14ac:dyDescent="0.25">
      <c r="A1602" s="413"/>
    </row>
    <row r="1603" spans="1:1" x14ac:dyDescent="0.25">
      <c r="A1603" s="413"/>
    </row>
    <row r="1604" spans="1:1" x14ac:dyDescent="0.25">
      <c r="A1604" s="413"/>
    </row>
    <row r="1605" spans="1:1" x14ac:dyDescent="0.25">
      <c r="A1605" s="413"/>
    </row>
    <row r="1606" spans="1:1" x14ac:dyDescent="0.25">
      <c r="A1606" s="413"/>
    </row>
    <row r="1607" spans="1:1" x14ac:dyDescent="0.25">
      <c r="A1607" s="413"/>
    </row>
    <row r="1608" spans="1:1" x14ac:dyDescent="0.25">
      <c r="A1608" s="413"/>
    </row>
    <row r="1609" spans="1:1" x14ac:dyDescent="0.25">
      <c r="A1609" s="413"/>
    </row>
    <row r="1610" spans="1:1" x14ac:dyDescent="0.25">
      <c r="A1610" s="413"/>
    </row>
    <row r="1611" spans="1:1" x14ac:dyDescent="0.25">
      <c r="A1611" s="413"/>
    </row>
    <row r="1612" spans="1:1" x14ac:dyDescent="0.25">
      <c r="A1612" s="413"/>
    </row>
    <row r="1613" spans="1:1" x14ac:dyDescent="0.25">
      <c r="A1613" s="413"/>
    </row>
    <row r="1614" spans="1:1" x14ac:dyDescent="0.25">
      <c r="A1614" s="413"/>
    </row>
    <row r="1615" spans="1:1" x14ac:dyDescent="0.25">
      <c r="A1615" s="413"/>
    </row>
    <row r="1616" spans="1:1" x14ac:dyDescent="0.25">
      <c r="A1616" s="413"/>
    </row>
    <row r="1617" spans="1:1" x14ac:dyDescent="0.25">
      <c r="A1617" s="413"/>
    </row>
    <row r="1618" spans="1:1" x14ac:dyDescent="0.25">
      <c r="A1618" s="413"/>
    </row>
    <row r="1619" spans="1:1" x14ac:dyDescent="0.25">
      <c r="A1619" s="413"/>
    </row>
    <row r="1620" spans="1:1" x14ac:dyDescent="0.25">
      <c r="A1620" s="413"/>
    </row>
    <row r="1621" spans="1:1" x14ac:dyDescent="0.25">
      <c r="A1621" s="413"/>
    </row>
    <row r="1622" spans="1:1" x14ac:dyDescent="0.25">
      <c r="A1622" s="413"/>
    </row>
    <row r="1623" spans="1:1" x14ac:dyDescent="0.25">
      <c r="A1623" s="413"/>
    </row>
    <row r="1624" spans="1:1" x14ac:dyDescent="0.25">
      <c r="A1624" s="413"/>
    </row>
    <row r="1625" spans="1:1" x14ac:dyDescent="0.25">
      <c r="A1625" s="413"/>
    </row>
    <row r="1626" spans="1:1" x14ac:dyDescent="0.25">
      <c r="A1626" s="413"/>
    </row>
    <row r="1627" spans="1:1" x14ac:dyDescent="0.25">
      <c r="A1627" s="413"/>
    </row>
    <row r="1628" spans="1:1" x14ac:dyDescent="0.25">
      <c r="A1628" s="413"/>
    </row>
    <row r="1629" spans="1:1" x14ac:dyDescent="0.25">
      <c r="A1629" s="413"/>
    </row>
    <row r="1630" spans="1:1" x14ac:dyDescent="0.25">
      <c r="A1630" s="413"/>
    </row>
    <row r="1631" spans="1:1" x14ac:dyDescent="0.25">
      <c r="A1631" s="413"/>
    </row>
    <row r="1632" spans="1:1" x14ac:dyDescent="0.25">
      <c r="A1632" s="413"/>
    </row>
    <row r="1633" spans="1:1" x14ac:dyDescent="0.25">
      <c r="A1633" s="413"/>
    </row>
    <row r="1634" spans="1:1" x14ac:dyDescent="0.25">
      <c r="A1634" s="413"/>
    </row>
    <row r="1635" spans="1:1" x14ac:dyDescent="0.25">
      <c r="A1635" s="413"/>
    </row>
    <row r="1636" spans="1:1" x14ac:dyDescent="0.25">
      <c r="A1636" s="413"/>
    </row>
    <row r="1637" spans="1:1" x14ac:dyDescent="0.25">
      <c r="A1637" s="413"/>
    </row>
    <row r="1638" spans="1:1" x14ac:dyDescent="0.25">
      <c r="A1638" s="413"/>
    </row>
    <row r="1639" spans="1:1" x14ac:dyDescent="0.25">
      <c r="A1639" s="413"/>
    </row>
    <row r="1640" spans="1:1" x14ac:dyDescent="0.25">
      <c r="A1640" s="413"/>
    </row>
    <row r="1641" spans="1:1" x14ac:dyDescent="0.25">
      <c r="A1641" s="413"/>
    </row>
    <row r="1642" spans="1:1" x14ac:dyDescent="0.25">
      <c r="A1642" s="413"/>
    </row>
    <row r="1643" spans="1:1" x14ac:dyDescent="0.25">
      <c r="A1643" s="413"/>
    </row>
    <row r="1644" spans="1:1" x14ac:dyDescent="0.25">
      <c r="A1644" s="413"/>
    </row>
    <row r="1645" spans="1:1" x14ac:dyDescent="0.25">
      <c r="A1645" s="413"/>
    </row>
    <row r="1646" spans="1:1" x14ac:dyDescent="0.25">
      <c r="A1646" s="413"/>
    </row>
    <row r="1647" spans="1:1" x14ac:dyDescent="0.25">
      <c r="A1647" s="413"/>
    </row>
    <row r="1648" spans="1:1" x14ac:dyDescent="0.25">
      <c r="A1648" s="413"/>
    </row>
    <row r="1649" spans="1:1" x14ac:dyDescent="0.25">
      <c r="A1649" s="413"/>
    </row>
    <row r="1650" spans="1:1" x14ac:dyDescent="0.25">
      <c r="A1650" s="413"/>
    </row>
    <row r="1651" spans="1:1" x14ac:dyDescent="0.25">
      <c r="A1651" s="413"/>
    </row>
    <row r="1652" spans="1:1" x14ac:dyDescent="0.25">
      <c r="A1652" s="413"/>
    </row>
    <row r="1653" spans="1:1" x14ac:dyDescent="0.25">
      <c r="A1653" s="413"/>
    </row>
    <row r="1654" spans="1:1" x14ac:dyDescent="0.25">
      <c r="A1654" s="413"/>
    </row>
    <row r="1655" spans="1:1" x14ac:dyDescent="0.25">
      <c r="A1655" s="413"/>
    </row>
    <row r="1656" spans="1:1" x14ac:dyDescent="0.25">
      <c r="A1656" s="413"/>
    </row>
    <row r="1657" spans="1:1" x14ac:dyDescent="0.25">
      <c r="A1657" s="413"/>
    </row>
    <row r="1658" spans="1:1" x14ac:dyDescent="0.25">
      <c r="A1658" s="413"/>
    </row>
    <row r="1659" spans="1:1" x14ac:dyDescent="0.25">
      <c r="A1659" s="413"/>
    </row>
    <row r="1660" spans="1:1" x14ac:dyDescent="0.25">
      <c r="A1660" s="413"/>
    </row>
    <row r="1661" spans="1:1" x14ac:dyDescent="0.25">
      <c r="A1661" s="413"/>
    </row>
    <row r="1662" spans="1:1" x14ac:dyDescent="0.25">
      <c r="A1662" s="413"/>
    </row>
    <row r="1663" spans="1:1" x14ac:dyDescent="0.25">
      <c r="A1663" s="413"/>
    </row>
    <row r="1664" spans="1:1" x14ac:dyDescent="0.25">
      <c r="A1664" s="413"/>
    </row>
    <row r="1665" spans="1:1" x14ac:dyDescent="0.25">
      <c r="A1665" s="413"/>
    </row>
    <row r="1666" spans="1:1" x14ac:dyDescent="0.25">
      <c r="A1666" s="413"/>
    </row>
    <row r="1667" spans="1:1" x14ac:dyDescent="0.25">
      <c r="A1667" s="413"/>
    </row>
    <row r="1668" spans="1:1" x14ac:dyDescent="0.25">
      <c r="A1668" s="413"/>
    </row>
    <row r="1669" spans="1:1" x14ac:dyDescent="0.25">
      <c r="A1669" s="413"/>
    </row>
    <row r="1670" spans="1:1" x14ac:dyDescent="0.25">
      <c r="A1670" s="413"/>
    </row>
    <row r="1671" spans="1:1" x14ac:dyDescent="0.25">
      <c r="A1671" s="413"/>
    </row>
    <row r="1672" spans="1:1" x14ac:dyDescent="0.25">
      <c r="A1672" s="413"/>
    </row>
    <row r="1673" spans="1:1" x14ac:dyDescent="0.25">
      <c r="A1673" s="413"/>
    </row>
    <row r="1674" spans="1:1" x14ac:dyDescent="0.25">
      <c r="A1674" s="413"/>
    </row>
    <row r="1675" spans="1:1" x14ac:dyDescent="0.25">
      <c r="A1675" s="413"/>
    </row>
    <row r="1676" spans="1:1" x14ac:dyDescent="0.25">
      <c r="A1676" s="413"/>
    </row>
    <row r="1677" spans="1:1" x14ac:dyDescent="0.25">
      <c r="A1677" s="413"/>
    </row>
    <row r="1678" spans="1:1" x14ac:dyDescent="0.25">
      <c r="A1678" s="413"/>
    </row>
    <row r="1679" spans="1:1" x14ac:dyDescent="0.25">
      <c r="A1679" s="413"/>
    </row>
    <row r="1680" spans="1:1" x14ac:dyDescent="0.25">
      <c r="A1680" s="413"/>
    </row>
    <row r="1681" spans="1:1" x14ac:dyDescent="0.25">
      <c r="A1681" s="413"/>
    </row>
    <row r="1682" spans="1:1" x14ac:dyDescent="0.25">
      <c r="A1682" s="413"/>
    </row>
    <row r="1683" spans="1:1" x14ac:dyDescent="0.25">
      <c r="A1683" s="413"/>
    </row>
    <row r="1684" spans="1:1" x14ac:dyDescent="0.25">
      <c r="A1684" s="413"/>
    </row>
    <row r="1685" spans="1:1" x14ac:dyDescent="0.25">
      <c r="A1685" s="413"/>
    </row>
    <row r="1686" spans="1:1" x14ac:dyDescent="0.25">
      <c r="A1686" s="413"/>
    </row>
    <row r="1687" spans="1:1" x14ac:dyDescent="0.25">
      <c r="A1687" s="413"/>
    </row>
    <row r="1688" spans="1:1" x14ac:dyDescent="0.25">
      <c r="A1688" s="413"/>
    </row>
    <row r="1689" spans="1:1" x14ac:dyDescent="0.25">
      <c r="A1689" s="413"/>
    </row>
    <row r="1690" spans="1:1" x14ac:dyDescent="0.25">
      <c r="A1690" s="413"/>
    </row>
    <row r="1691" spans="1:1" x14ac:dyDescent="0.25">
      <c r="A1691" s="413"/>
    </row>
    <row r="1692" spans="1:1" x14ac:dyDescent="0.25">
      <c r="A1692" s="413"/>
    </row>
    <row r="1693" spans="1:1" x14ac:dyDescent="0.25">
      <c r="A1693" s="413"/>
    </row>
    <row r="1694" spans="1:1" x14ac:dyDescent="0.25">
      <c r="A1694" s="413"/>
    </row>
    <row r="1695" spans="1:1" x14ac:dyDescent="0.25">
      <c r="A1695" s="413"/>
    </row>
    <row r="1696" spans="1:1" x14ac:dyDescent="0.25">
      <c r="A1696" s="413"/>
    </row>
    <row r="1697" spans="1:1" x14ac:dyDescent="0.25">
      <c r="A1697" s="413"/>
    </row>
    <row r="1698" spans="1:1" x14ac:dyDescent="0.25">
      <c r="A1698" s="413"/>
    </row>
    <row r="1699" spans="1:1" x14ac:dyDescent="0.25">
      <c r="A1699" s="413"/>
    </row>
    <row r="1700" spans="1:1" x14ac:dyDescent="0.25">
      <c r="A1700" s="413"/>
    </row>
    <row r="1701" spans="1:1" x14ac:dyDescent="0.25">
      <c r="A1701" s="413"/>
    </row>
    <row r="1702" spans="1:1" x14ac:dyDescent="0.25">
      <c r="A1702" s="413"/>
    </row>
    <row r="1703" spans="1:1" x14ac:dyDescent="0.25">
      <c r="A1703" s="413"/>
    </row>
    <row r="1704" spans="1:1" x14ac:dyDescent="0.25">
      <c r="A1704" s="413"/>
    </row>
    <row r="1705" spans="1:1" x14ac:dyDescent="0.25">
      <c r="A1705" s="413"/>
    </row>
    <row r="1706" spans="1:1" x14ac:dyDescent="0.25">
      <c r="A1706" s="413"/>
    </row>
    <row r="1707" spans="1:1" x14ac:dyDescent="0.25">
      <c r="A1707" s="413"/>
    </row>
    <row r="1708" spans="1:1" x14ac:dyDescent="0.25">
      <c r="A1708" s="413"/>
    </row>
    <row r="1709" spans="1:1" x14ac:dyDescent="0.25">
      <c r="A1709" s="413"/>
    </row>
    <row r="1710" spans="1:1" x14ac:dyDescent="0.25">
      <c r="A1710" s="413"/>
    </row>
    <row r="1711" spans="1:1" x14ac:dyDescent="0.25">
      <c r="A1711" s="413"/>
    </row>
    <row r="1712" spans="1:1" x14ac:dyDescent="0.25">
      <c r="A1712" s="413"/>
    </row>
    <row r="1713" spans="1:1" x14ac:dyDescent="0.25">
      <c r="A1713" s="413"/>
    </row>
    <row r="1714" spans="1:1" x14ac:dyDescent="0.25">
      <c r="A1714" s="413"/>
    </row>
    <row r="1715" spans="1:1" x14ac:dyDescent="0.25">
      <c r="A1715" s="413"/>
    </row>
    <row r="1716" spans="1:1" x14ac:dyDescent="0.25">
      <c r="A1716" s="413"/>
    </row>
    <row r="1717" spans="1:1" x14ac:dyDescent="0.25">
      <c r="A1717" s="413"/>
    </row>
    <row r="1718" spans="1:1" x14ac:dyDescent="0.25">
      <c r="A1718" s="413"/>
    </row>
    <row r="1719" spans="1:1" x14ac:dyDescent="0.25">
      <c r="A1719" s="413"/>
    </row>
    <row r="1720" spans="1:1" x14ac:dyDescent="0.25">
      <c r="A1720" s="413"/>
    </row>
    <row r="1721" spans="1:1" x14ac:dyDescent="0.25">
      <c r="A1721" s="413"/>
    </row>
    <row r="1722" spans="1:1" x14ac:dyDescent="0.25">
      <c r="A1722" s="413"/>
    </row>
    <row r="1723" spans="1:1" x14ac:dyDescent="0.25">
      <c r="A1723" s="413"/>
    </row>
    <row r="1724" spans="1:1" x14ac:dyDescent="0.25">
      <c r="A1724" s="413"/>
    </row>
    <row r="1725" spans="1:1" x14ac:dyDescent="0.25">
      <c r="A1725" s="413"/>
    </row>
    <row r="1726" spans="1:1" x14ac:dyDescent="0.25">
      <c r="A1726" s="413"/>
    </row>
    <row r="1727" spans="1:1" x14ac:dyDescent="0.25">
      <c r="A1727" s="413"/>
    </row>
    <row r="1728" spans="1:1" x14ac:dyDescent="0.25">
      <c r="A1728" s="413"/>
    </row>
    <row r="1729" spans="1:1" x14ac:dyDescent="0.25">
      <c r="A1729" s="413"/>
    </row>
    <row r="1730" spans="1:1" x14ac:dyDescent="0.25">
      <c r="A1730" s="413"/>
    </row>
    <row r="1731" spans="1:1" x14ac:dyDescent="0.25">
      <c r="A1731" s="413"/>
    </row>
    <row r="1732" spans="1:1" x14ac:dyDescent="0.25">
      <c r="A1732" s="413"/>
    </row>
    <row r="1733" spans="1:1" x14ac:dyDescent="0.25">
      <c r="A1733" s="413"/>
    </row>
    <row r="1734" spans="1:1" x14ac:dyDescent="0.25">
      <c r="A1734" s="413"/>
    </row>
    <row r="1735" spans="1:1" x14ac:dyDescent="0.25">
      <c r="A1735" s="413"/>
    </row>
    <row r="1736" spans="1:1" x14ac:dyDescent="0.25">
      <c r="A1736" s="413"/>
    </row>
    <row r="1737" spans="1:1" x14ac:dyDescent="0.25">
      <c r="A1737" s="413"/>
    </row>
    <row r="1738" spans="1:1" x14ac:dyDescent="0.25">
      <c r="A1738" s="413"/>
    </row>
    <row r="1739" spans="1:1" x14ac:dyDescent="0.25">
      <c r="A1739" s="413"/>
    </row>
    <row r="1740" spans="1:1" x14ac:dyDescent="0.25">
      <c r="A1740" s="413"/>
    </row>
    <row r="1741" spans="1:1" x14ac:dyDescent="0.25">
      <c r="A1741" s="413"/>
    </row>
    <row r="1742" spans="1:1" x14ac:dyDescent="0.25">
      <c r="A1742" s="413"/>
    </row>
    <row r="1743" spans="1:1" x14ac:dyDescent="0.25">
      <c r="A1743" s="413"/>
    </row>
    <row r="1744" spans="1:1" x14ac:dyDescent="0.25">
      <c r="A1744" s="413"/>
    </row>
    <row r="1745" spans="1:1" x14ac:dyDescent="0.25">
      <c r="A1745" s="413"/>
    </row>
    <row r="1746" spans="1:1" x14ac:dyDescent="0.25">
      <c r="A1746" s="413"/>
    </row>
    <row r="1747" spans="1:1" x14ac:dyDescent="0.25">
      <c r="A1747" s="413"/>
    </row>
    <row r="1748" spans="1:1" x14ac:dyDescent="0.25">
      <c r="A1748" s="413"/>
    </row>
    <row r="1749" spans="1:1" x14ac:dyDescent="0.25">
      <c r="A1749" s="413"/>
    </row>
    <row r="1750" spans="1:1" x14ac:dyDescent="0.25">
      <c r="A1750" s="413"/>
    </row>
    <row r="1751" spans="1:1" x14ac:dyDescent="0.25">
      <c r="A1751" s="413"/>
    </row>
    <row r="1752" spans="1:1" x14ac:dyDescent="0.25">
      <c r="A1752" s="413"/>
    </row>
    <row r="1753" spans="1:1" x14ac:dyDescent="0.25">
      <c r="A1753" s="413"/>
    </row>
    <row r="1754" spans="1:1" x14ac:dyDescent="0.25">
      <c r="A1754" s="413"/>
    </row>
    <row r="1755" spans="1:1" x14ac:dyDescent="0.25">
      <c r="A1755" s="413"/>
    </row>
    <row r="1756" spans="1:1" x14ac:dyDescent="0.25">
      <c r="A1756" s="413"/>
    </row>
    <row r="1757" spans="1:1" x14ac:dyDescent="0.25">
      <c r="A1757" s="413"/>
    </row>
    <row r="1758" spans="1:1" x14ac:dyDescent="0.25">
      <c r="A1758" s="413"/>
    </row>
    <row r="1759" spans="1:1" x14ac:dyDescent="0.25">
      <c r="A1759" s="413"/>
    </row>
    <row r="1760" spans="1:1" x14ac:dyDescent="0.25">
      <c r="A1760" s="413"/>
    </row>
    <row r="1761" spans="1:1" x14ac:dyDescent="0.25">
      <c r="A1761" s="413"/>
    </row>
    <row r="1762" spans="1:1" x14ac:dyDescent="0.25">
      <c r="A1762" s="413"/>
    </row>
    <row r="1763" spans="1:1" x14ac:dyDescent="0.25">
      <c r="A1763" s="413"/>
    </row>
    <row r="1764" spans="1:1" x14ac:dyDescent="0.25">
      <c r="A1764" s="413"/>
    </row>
    <row r="1765" spans="1:1" x14ac:dyDescent="0.25">
      <c r="A1765" s="413"/>
    </row>
    <row r="1766" spans="1:1" x14ac:dyDescent="0.25">
      <c r="A1766" s="413"/>
    </row>
    <row r="1767" spans="1:1" x14ac:dyDescent="0.25">
      <c r="A1767" s="413"/>
    </row>
    <row r="1768" spans="1:1" x14ac:dyDescent="0.25">
      <c r="A1768" s="413"/>
    </row>
    <row r="1769" spans="1:1" x14ac:dyDescent="0.25">
      <c r="A1769" s="413"/>
    </row>
    <row r="1770" spans="1:1" x14ac:dyDescent="0.25">
      <c r="A1770" s="413"/>
    </row>
    <row r="1771" spans="1:1" x14ac:dyDescent="0.25">
      <c r="A1771" s="413"/>
    </row>
    <row r="1772" spans="1:1" x14ac:dyDescent="0.25">
      <c r="A1772" s="413"/>
    </row>
    <row r="1773" spans="1:1" x14ac:dyDescent="0.25">
      <c r="A1773" s="413"/>
    </row>
    <row r="1774" spans="1:1" x14ac:dyDescent="0.25">
      <c r="A1774" s="413"/>
    </row>
    <row r="1775" spans="1:1" x14ac:dyDescent="0.25">
      <c r="A1775" s="413"/>
    </row>
    <row r="1776" spans="1:1" x14ac:dyDescent="0.25">
      <c r="A1776" s="413"/>
    </row>
    <row r="1777" spans="1:1" x14ac:dyDescent="0.25">
      <c r="A1777" s="413"/>
    </row>
    <row r="1778" spans="1:1" x14ac:dyDescent="0.25">
      <c r="A1778" s="413"/>
    </row>
    <row r="1779" spans="1:1" x14ac:dyDescent="0.25">
      <c r="A1779" s="413"/>
    </row>
    <row r="1780" spans="1:1" x14ac:dyDescent="0.25">
      <c r="A1780" s="413"/>
    </row>
    <row r="1781" spans="1:1" x14ac:dyDescent="0.25">
      <c r="A1781" s="413"/>
    </row>
    <row r="1782" spans="1:1" x14ac:dyDescent="0.25">
      <c r="A1782" s="413"/>
    </row>
    <row r="1783" spans="1:1" x14ac:dyDescent="0.25">
      <c r="A1783" s="413"/>
    </row>
    <row r="1784" spans="1:1" x14ac:dyDescent="0.25">
      <c r="A1784" s="413"/>
    </row>
    <row r="1785" spans="1:1" x14ac:dyDescent="0.25">
      <c r="A1785" s="413"/>
    </row>
    <row r="1786" spans="1:1" x14ac:dyDescent="0.25">
      <c r="A1786" s="413"/>
    </row>
    <row r="1787" spans="1:1" x14ac:dyDescent="0.25">
      <c r="A1787" s="413"/>
    </row>
    <row r="1788" spans="1:1" x14ac:dyDescent="0.25">
      <c r="A1788" s="413"/>
    </row>
    <row r="1789" spans="1:1" x14ac:dyDescent="0.25">
      <c r="A1789" s="413"/>
    </row>
    <row r="1790" spans="1:1" x14ac:dyDescent="0.25">
      <c r="A1790" s="413"/>
    </row>
    <row r="1791" spans="1:1" x14ac:dyDescent="0.25">
      <c r="A1791" s="413"/>
    </row>
    <row r="1792" spans="1:1" x14ac:dyDescent="0.25">
      <c r="A1792" s="413"/>
    </row>
    <row r="1793" spans="1:1" x14ac:dyDescent="0.25">
      <c r="A1793" s="413"/>
    </row>
    <row r="1794" spans="1:1" x14ac:dyDescent="0.25">
      <c r="A1794" s="413"/>
    </row>
    <row r="1795" spans="1:1" x14ac:dyDescent="0.25">
      <c r="A1795" s="413"/>
    </row>
    <row r="1796" spans="1:1" x14ac:dyDescent="0.25">
      <c r="A1796" s="413"/>
    </row>
    <row r="1797" spans="1:1" x14ac:dyDescent="0.25">
      <c r="A1797" s="413"/>
    </row>
    <row r="1798" spans="1:1" x14ac:dyDescent="0.25">
      <c r="A1798" s="413"/>
    </row>
    <row r="1799" spans="1:1" x14ac:dyDescent="0.25">
      <c r="A1799" s="413"/>
    </row>
    <row r="1800" spans="1:1" x14ac:dyDescent="0.25">
      <c r="A1800" s="413"/>
    </row>
    <row r="1801" spans="1:1" x14ac:dyDescent="0.25">
      <c r="A1801" s="413"/>
    </row>
    <row r="1802" spans="1:1" x14ac:dyDescent="0.25">
      <c r="A1802" s="413"/>
    </row>
    <row r="1803" spans="1:1" x14ac:dyDescent="0.25">
      <c r="A1803" s="413"/>
    </row>
    <row r="1804" spans="1:1" x14ac:dyDescent="0.25">
      <c r="A1804" s="413"/>
    </row>
    <row r="1805" spans="1:1" x14ac:dyDescent="0.25">
      <c r="A1805" s="413"/>
    </row>
    <row r="1806" spans="1:1" x14ac:dyDescent="0.25">
      <c r="A1806" s="413"/>
    </row>
    <row r="1807" spans="1:1" x14ac:dyDescent="0.25">
      <c r="A1807" s="413"/>
    </row>
    <row r="1808" spans="1:1" x14ac:dyDescent="0.25">
      <c r="A1808" s="413"/>
    </row>
    <row r="1809" spans="1:1" x14ac:dyDescent="0.25">
      <c r="A1809" s="413"/>
    </row>
    <row r="1810" spans="1:1" x14ac:dyDescent="0.25">
      <c r="A1810" s="413"/>
    </row>
    <row r="1811" spans="1:1" x14ac:dyDescent="0.25">
      <c r="A1811" s="413"/>
    </row>
    <row r="1812" spans="1:1" x14ac:dyDescent="0.25">
      <c r="A1812" s="413"/>
    </row>
    <row r="1813" spans="1:1" x14ac:dyDescent="0.25">
      <c r="A1813" s="413"/>
    </row>
    <row r="1814" spans="1:1" x14ac:dyDescent="0.25">
      <c r="A1814" s="413"/>
    </row>
    <row r="1815" spans="1:1" x14ac:dyDescent="0.25">
      <c r="A1815" s="413"/>
    </row>
    <row r="1816" spans="1:1" x14ac:dyDescent="0.25">
      <c r="A1816" s="413"/>
    </row>
    <row r="1817" spans="1:1" x14ac:dyDescent="0.25">
      <c r="A1817" s="413"/>
    </row>
    <row r="1818" spans="1:1" x14ac:dyDescent="0.25">
      <c r="A1818" s="413"/>
    </row>
    <row r="1819" spans="1:1" x14ac:dyDescent="0.25">
      <c r="A1819" s="413"/>
    </row>
    <row r="1820" spans="1:1" x14ac:dyDescent="0.25">
      <c r="A1820" s="413"/>
    </row>
    <row r="1821" spans="1:1" x14ac:dyDescent="0.25">
      <c r="A1821" s="413"/>
    </row>
    <row r="1822" spans="1:1" x14ac:dyDescent="0.25">
      <c r="A1822" s="413"/>
    </row>
    <row r="1823" spans="1:1" x14ac:dyDescent="0.25">
      <c r="A1823" s="413"/>
    </row>
    <row r="1824" spans="1:1" x14ac:dyDescent="0.25">
      <c r="A1824" s="413"/>
    </row>
    <row r="1825" spans="1:1" x14ac:dyDescent="0.25">
      <c r="A1825" s="413"/>
    </row>
    <row r="1826" spans="1:1" x14ac:dyDescent="0.25">
      <c r="A1826" s="413"/>
    </row>
    <row r="1827" spans="1:1" x14ac:dyDescent="0.25">
      <c r="A1827" s="413"/>
    </row>
    <row r="1828" spans="1:1" x14ac:dyDescent="0.25">
      <c r="A1828" s="413"/>
    </row>
    <row r="1829" spans="1:1" x14ac:dyDescent="0.25">
      <c r="A1829" s="413"/>
    </row>
    <row r="1830" spans="1:1" x14ac:dyDescent="0.25">
      <c r="A1830" s="413"/>
    </row>
    <row r="1831" spans="1:1" x14ac:dyDescent="0.25">
      <c r="A1831" s="413"/>
    </row>
    <row r="1832" spans="1:1" x14ac:dyDescent="0.25">
      <c r="A1832" s="413"/>
    </row>
    <row r="1833" spans="1:1" x14ac:dyDescent="0.25">
      <c r="A1833" s="413"/>
    </row>
    <row r="1834" spans="1:1" x14ac:dyDescent="0.25">
      <c r="A1834" s="413"/>
    </row>
    <row r="1835" spans="1:1" x14ac:dyDescent="0.25">
      <c r="A1835" s="413"/>
    </row>
    <row r="1836" spans="1:1" x14ac:dyDescent="0.25">
      <c r="A1836" s="413"/>
    </row>
    <row r="1837" spans="1:1" x14ac:dyDescent="0.25">
      <c r="A1837" s="413"/>
    </row>
    <row r="1838" spans="1:1" x14ac:dyDescent="0.25">
      <c r="A1838" s="413"/>
    </row>
    <row r="1839" spans="1:1" x14ac:dyDescent="0.25">
      <c r="A1839" s="413"/>
    </row>
    <row r="1840" spans="1:1" x14ac:dyDescent="0.25">
      <c r="A1840" s="413"/>
    </row>
    <row r="1841" spans="1:1" x14ac:dyDescent="0.25">
      <c r="A1841" s="413"/>
    </row>
    <row r="1842" spans="1:1" x14ac:dyDescent="0.25">
      <c r="A1842" s="413"/>
    </row>
    <row r="1843" spans="1:1" x14ac:dyDescent="0.25">
      <c r="A1843" s="413"/>
    </row>
    <row r="1844" spans="1:1" x14ac:dyDescent="0.25">
      <c r="A1844" s="413"/>
    </row>
    <row r="1845" spans="1:1" x14ac:dyDescent="0.25">
      <c r="A1845" s="413"/>
    </row>
    <row r="1846" spans="1:1" x14ac:dyDescent="0.25">
      <c r="A1846" s="413"/>
    </row>
    <row r="1847" spans="1:1" x14ac:dyDescent="0.25">
      <c r="A1847" s="413"/>
    </row>
    <row r="1848" spans="1:1" x14ac:dyDescent="0.25">
      <c r="A1848" s="413"/>
    </row>
    <row r="1849" spans="1:1" x14ac:dyDescent="0.25">
      <c r="A1849" s="413"/>
    </row>
    <row r="1850" spans="1:1" x14ac:dyDescent="0.25">
      <c r="A1850" s="413"/>
    </row>
    <row r="1851" spans="1:1" x14ac:dyDescent="0.25">
      <c r="A1851" s="413"/>
    </row>
    <row r="1852" spans="1:1" x14ac:dyDescent="0.25">
      <c r="A1852" s="413"/>
    </row>
    <row r="1853" spans="1:1" x14ac:dyDescent="0.25">
      <c r="A1853" s="413"/>
    </row>
    <row r="1854" spans="1:1" x14ac:dyDescent="0.25">
      <c r="A1854" s="413"/>
    </row>
    <row r="1855" spans="1:1" x14ac:dyDescent="0.25">
      <c r="A1855" s="413"/>
    </row>
    <row r="1856" spans="1:1" x14ac:dyDescent="0.25">
      <c r="A1856" s="413"/>
    </row>
    <row r="1857" spans="1:1" x14ac:dyDescent="0.25">
      <c r="A1857" s="413"/>
    </row>
    <row r="1858" spans="1:1" x14ac:dyDescent="0.25">
      <c r="A1858" s="413"/>
    </row>
    <row r="1859" spans="1:1" x14ac:dyDescent="0.25">
      <c r="A1859" s="413"/>
    </row>
    <row r="1860" spans="1:1" x14ac:dyDescent="0.25">
      <c r="A1860" s="413"/>
    </row>
    <row r="1861" spans="1:1" x14ac:dyDescent="0.25">
      <c r="A1861" s="413"/>
    </row>
    <row r="1862" spans="1:1" x14ac:dyDescent="0.25">
      <c r="A1862" s="413"/>
    </row>
    <row r="1863" spans="1:1" x14ac:dyDescent="0.25">
      <c r="A1863" s="413"/>
    </row>
    <row r="1864" spans="1:1" x14ac:dyDescent="0.25">
      <c r="A1864" s="413"/>
    </row>
    <row r="1865" spans="1:1" x14ac:dyDescent="0.25">
      <c r="A1865" s="413"/>
    </row>
    <row r="1866" spans="1:1" x14ac:dyDescent="0.25">
      <c r="A1866" s="413"/>
    </row>
    <row r="1867" spans="1:1" x14ac:dyDescent="0.25">
      <c r="A1867" s="413"/>
    </row>
    <row r="1868" spans="1:1" x14ac:dyDescent="0.25">
      <c r="A1868" s="413"/>
    </row>
    <row r="1869" spans="1:1" x14ac:dyDescent="0.25">
      <c r="A1869" s="413"/>
    </row>
    <row r="1870" spans="1:1" x14ac:dyDescent="0.25">
      <c r="A1870" s="413"/>
    </row>
    <row r="1871" spans="1:1" x14ac:dyDescent="0.25">
      <c r="A1871" s="413"/>
    </row>
    <row r="1872" spans="1:1" x14ac:dyDescent="0.25">
      <c r="A1872" s="413"/>
    </row>
    <row r="1873" spans="1:1" x14ac:dyDescent="0.25">
      <c r="A1873" s="413"/>
    </row>
    <row r="1874" spans="1:1" x14ac:dyDescent="0.25">
      <c r="A1874" s="413"/>
    </row>
    <row r="1875" spans="1:1" x14ac:dyDescent="0.25">
      <c r="A1875" s="413"/>
    </row>
    <row r="1876" spans="1:1" x14ac:dyDescent="0.25">
      <c r="A1876" s="413"/>
    </row>
    <row r="1877" spans="1:1" x14ac:dyDescent="0.25">
      <c r="A1877" s="413"/>
    </row>
    <row r="1878" spans="1:1" x14ac:dyDescent="0.25">
      <c r="A1878" s="413"/>
    </row>
    <row r="1879" spans="1:1" x14ac:dyDescent="0.25">
      <c r="A1879" s="413"/>
    </row>
    <row r="1880" spans="1:1" x14ac:dyDescent="0.25">
      <c r="A1880" s="413"/>
    </row>
    <row r="1881" spans="1:1" x14ac:dyDescent="0.25">
      <c r="A1881" s="413"/>
    </row>
    <row r="1882" spans="1:1" x14ac:dyDescent="0.25">
      <c r="A1882" s="413"/>
    </row>
    <row r="1883" spans="1:1" x14ac:dyDescent="0.25">
      <c r="A1883" s="413"/>
    </row>
    <row r="1884" spans="1:1" x14ac:dyDescent="0.25">
      <c r="A1884" s="413"/>
    </row>
    <row r="1885" spans="1:1" x14ac:dyDescent="0.25">
      <c r="A1885" s="413"/>
    </row>
    <row r="1886" spans="1:1" x14ac:dyDescent="0.25">
      <c r="A1886" s="413"/>
    </row>
    <row r="1887" spans="1:1" x14ac:dyDescent="0.25">
      <c r="A1887" s="413"/>
    </row>
    <row r="1888" spans="1:1" x14ac:dyDescent="0.25">
      <c r="A1888" s="413"/>
    </row>
    <row r="1889" spans="1:1" x14ac:dyDescent="0.25">
      <c r="A1889" s="413"/>
    </row>
    <row r="1890" spans="1:1" x14ac:dyDescent="0.25">
      <c r="A1890" s="413"/>
    </row>
    <row r="1891" spans="1:1" x14ac:dyDescent="0.25">
      <c r="A1891" s="413"/>
    </row>
    <row r="1892" spans="1:1" x14ac:dyDescent="0.25">
      <c r="A1892" s="413"/>
    </row>
    <row r="1893" spans="1:1" x14ac:dyDescent="0.25">
      <c r="A1893" s="413"/>
    </row>
    <row r="1894" spans="1:1" x14ac:dyDescent="0.25">
      <c r="A1894" s="413"/>
    </row>
    <row r="1895" spans="1:1" x14ac:dyDescent="0.25">
      <c r="A1895" s="413"/>
    </row>
    <row r="1896" spans="1:1" x14ac:dyDescent="0.25">
      <c r="A1896" s="413"/>
    </row>
    <row r="1897" spans="1:1" x14ac:dyDescent="0.25">
      <c r="A1897" s="413"/>
    </row>
    <row r="1898" spans="1:1" x14ac:dyDescent="0.25">
      <c r="A1898" s="413"/>
    </row>
    <row r="1899" spans="1:1" x14ac:dyDescent="0.25">
      <c r="A1899" s="413"/>
    </row>
    <row r="1900" spans="1:1" x14ac:dyDescent="0.25">
      <c r="A1900" s="413"/>
    </row>
    <row r="1901" spans="1:1" x14ac:dyDescent="0.25">
      <c r="A1901" s="413"/>
    </row>
    <row r="1902" spans="1:1" x14ac:dyDescent="0.25">
      <c r="A1902" s="413"/>
    </row>
    <row r="1903" spans="1:1" x14ac:dyDescent="0.25">
      <c r="A1903" s="413"/>
    </row>
    <row r="1904" spans="1:1" x14ac:dyDescent="0.25">
      <c r="A1904" s="413"/>
    </row>
    <row r="1905" spans="1:1" x14ac:dyDescent="0.25">
      <c r="A1905" s="413"/>
    </row>
    <row r="1906" spans="1:1" x14ac:dyDescent="0.25">
      <c r="A1906" s="413"/>
    </row>
    <row r="1907" spans="1:1" x14ac:dyDescent="0.25">
      <c r="A1907" s="413"/>
    </row>
    <row r="1908" spans="1:1" x14ac:dyDescent="0.25">
      <c r="A1908" s="413"/>
    </row>
    <row r="1909" spans="1:1" x14ac:dyDescent="0.25">
      <c r="A1909" s="413"/>
    </row>
    <row r="1910" spans="1:1" x14ac:dyDescent="0.25">
      <c r="A1910" s="413"/>
    </row>
    <row r="1911" spans="1:1" x14ac:dyDescent="0.25">
      <c r="A1911" s="413"/>
    </row>
    <row r="1912" spans="1:1" x14ac:dyDescent="0.25">
      <c r="A1912" s="413"/>
    </row>
    <row r="1913" spans="1:1" x14ac:dyDescent="0.25">
      <c r="A1913" s="413"/>
    </row>
    <row r="1914" spans="1:1" x14ac:dyDescent="0.25">
      <c r="A1914" s="413"/>
    </row>
    <row r="1915" spans="1:1" x14ac:dyDescent="0.25">
      <c r="A1915" s="413"/>
    </row>
    <row r="1916" spans="1:1" x14ac:dyDescent="0.25">
      <c r="A1916" s="413"/>
    </row>
    <row r="1917" spans="1:1" x14ac:dyDescent="0.25">
      <c r="A1917" s="413"/>
    </row>
    <row r="1918" spans="1:1" x14ac:dyDescent="0.25">
      <c r="A1918" s="413"/>
    </row>
    <row r="1919" spans="1:1" x14ac:dyDescent="0.25">
      <c r="A1919" s="413"/>
    </row>
    <row r="1920" spans="1:1" x14ac:dyDescent="0.25">
      <c r="A1920" s="413"/>
    </row>
    <row r="1921" spans="1:1" x14ac:dyDescent="0.25">
      <c r="A1921" s="413"/>
    </row>
    <row r="1922" spans="1:1" x14ac:dyDescent="0.25">
      <c r="A1922" s="413"/>
    </row>
    <row r="1923" spans="1:1" x14ac:dyDescent="0.25">
      <c r="A1923" s="413"/>
    </row>
    <row r="1924" spans="1:1" x14ac:dyDescent="0.25">
      <c r="A1924" s="413"/>
    </row>
    <row r="1925" spans="1:1" x14ac:dyDescent="0.25">
      <c r="A1925" s="413"/>
    </row>
    <row r="1926" spans="1:1" x14ac:dyDescent="0.25">
      <c r="A1926" s="413"/>
    </row>
    <row r="1927" spans="1:1" x14ac:dyDescent="0.25">
      <c r="A1927" s="413"/>
    </row>
    <row r="1928" spans="1:1" x14ac:dyDescent="0.25">
      <c r="A1928" s="413"/>
    </row>
    <row r="1929" spans="1:1" x14ac:dyDescent="0.25">
      <c r="A1929" s="413"/>
    </row>
    <row r="1930" spans="1:1" x14ac:dyDescent="0.25">
      <c r="A1930" s="413"/>
    </row>
    <row r="1931" spans="1:1" x14ac:dyDescent="0.25">
      <c r="A1931" s="413"/>
    </row>
    <row r="1932" spans="1:1" x14ac:dyDescent="0.25">
      <c r="A1932" s="413"/>
    </row>
    <row r="1933" spans="1:1" x14ac:dyDescent="0.25">
      <c r="A1933" s="413"/>
    </row>
    <row r="1934" spans="1:1" x14ac:dyDescent="0.25">
      <c r="A1934" s="413"/>
    </row>
    <row r="1935" spans="1:1" x14ac:dyDescent="0.25">
      <c r="A1935" s="413"/>
    </row>
    <row r="1936" spans="1:1" x14ac:dyDescent="0.25">
      <c r="A1936" s="413"/>
    </row>
    <row r="1937" spans="1:1" x14ac:dyDescent="0.25">
      <c r="A1937" s="413"/>
    </row>
    <row r="1938" spans="1:1" x14ac:dyDescent="0.25">
      <c r="A1938" s="413"/>
    </row>
    <row r="1939" spans="1:1" x14ac:dyDescent="0.25">
      <c r="A1939" s="413"/>
    </row>
    <row r="1940" spans="1:1" x14ac:dyDescent="0.25">
      <c r="A1940" s="413"/>
    </row>
    <row r="1941" spans="1:1" x14ac:dyDescent="0.25">
      <c r="A1941" s="413"/>
    </row>
    <row r="1942" spans="1:1" x14ac:dyDescent="0.25">
      <c r="A1942" s="413"/>
    </row>
    <row r="1943" spans="1:1" x14ac:dyDescent="0.25">
      <c r="A1943" s="413"/>
    </row>
    <row r="1944" spans="1:1" x14ac:dyDescent="0.25">
      <c r="A1944" s="413"/>
    </row>
    <row r="1945" spans="1:1" x14ac:dyDescent="0.25">
      <c r="A1945" s="413"/>
    </row>
    <row r="1946" spans="1:1" x14ac:dyDescent="0.25">
      <c r="A1946" s="413"/>
    </row>
    <row r="1947" spans="1:1" x14ac:dyDescent="0.25">
      <c r="A1947" s="413"/>
    </row>
    <row r="1948" spans="1:1" x14ac:dyDescent="0.25">
      <c r="A1948" s="413"/>
    </row>
    <row r="1949" spans="1:1" x14ac:dyDescent="0.25">
      <c r="A1949" s="413"/>
    </row>
    <row r="1950" spans="1:1" x14ac:dyDescent="0.25">
      <c r="A1950" s="413"/>
    </row>
    <row r="1951" spans="1:1" x14ac:dyDescent="0.25">
      <c r="A1951" s="413"/>
    </row>
    <row r="1952" spans="1:1" x14ac:dyDescent="0.25">
      <c r="A1952" s="413"/>
    </row>
    <row r="1953" spans="1:1" x14ac:dyDescent="0.25">
      <c r="A1953" s="413"/>
    </row>
    <row r="1954" spans="1:1" x14ac:dyDescent="0.25">
      <c r="A1954" s="413"/>
    </row>
    <row r="1955" spans="1:1" x14ac:dyDescent="0.25">
      <c r="A1955" s="413"/>
    </row>
    <row r="1956" spans="1:1" x14ac:dyDescent="0.25">
      <c r="A1956" s="413"/>
    </row>
    <row r="1957" spans="1:1" x14ac:dyDescent="0.25">
      <c r="A1957" s="413"/>
    </row>
    <row r="1958" spans="1:1" x14ac:dyDescent="0.25">
      <c r="A1958" s="413"/>
    </row>
    <row r="1959" spans="1:1" x14ac:dyDescent="0.25">
      <c r="A1959" s="413"/>
    </row>
    <row r="1960" spans="1:1" x14ac:dyDescent="0.25">
      <c r="A1960" s="413"/>
    </row>
    <row r="1961" spans="1:1" x14ac:dyDescent="0.25">
      <c r="A1961" s="413"/>
    </row>
    <row r="1962" spans="1:1" x14ac:dyDescent="0.25">
      <c r="A1962" s="413"/>
    </row>
    <row r="1963" spans="1:1" x14ac:dyDescent="0.25">
      <c r="A1963" s="413"/>
    </row>
    <row r="1964" spans="1:1" x14ac:dyDescent="0.25">
      <c r="A1964" s="413"/>
    </row>
    <row r="1965" spans="1:1" x14ac:dyDescent="0.25">
      <c r="A1965" s="413"/>
    </row>
    <row r="1966" spans="1:1" x14ac:dyDescent="0.25">
      <c r="A1966" s="413"/>
    </row>
    <row r="1967" spans="1:1" x14ac:dyDescent="0.25">
      <c r="A1967" s="413"/>
    </row>
    <row r="1968" spans="1:1" x14ac:dyDescent="0.25">
      <c r="A1968" s="413"/>
    </row>
    <row r="1969" spans="1:1" x14ac:dyDescent="0.25">
      <c r="A1969" s="413"/>
    </row>
    <row r="1970" spans="1:1" x14ac:dyDescent="0.25">
      <c r="A1970" s="413"/>
    </row>
    <row r="1971" spans="1:1" x14ac:dyDescent="0.25">
      <c r="A1971" s="413"/>
    </row>
    <row r="1972" spans="1:1" x14ac:dyDescent="0.25">
      <c r="A1972" s="413"/>
    </row>
    <row r="1973" spans="1:1" x14ac:dyDescent="0.25">
      <c r="A1973" s="413"/>
    </row>
    <row r="1974" spans="1:1" x14ac:dyDescent="0.25">
      <c r="A1974" s="413"/>
    </row>
    <row r="1975" spans="1:1" x14ac:dyDescent="0.25">
      <c r="A1975" s="413"/>
    </row>
    <row r="1976" spans="1:1" x14ac:dyDescent="0.25">
      <c r="A1976" s="413"/>
    </row>
    <row r="1977" spans="1:1" x14ac:dyDescent="0.25">
      <c r="A1977" s="413"/>
    </row>
    <row r="1978" spans="1:1" x14ac:dyDescent="0.25">
      <c r="A1978" s="413"/>
    </row>
    <row r="1979" spans="1:1" x14ac:dyDescent="0.25">
      <c r="A1979" s="413"/>
    </row>
    <row r="1980" spans="1:1" x14ac:dyDescent="0.25">
      <c r="A1980" s="413"/>
    </row>
    <row r="1981" spans="1:1" x14ac:dyDescent="0.25">
      <c r="A1981" s="413"/>
    </row>
    <row r="1982" spans="1:1" x14ac:dyDescent="0.25">
      <c r="A1982" s="413"/>
    </row>
    <row r="1983" spans="1:1" x14ac:dyDescent="0.25">
      <c r="A1983" s="413"/>
    </row>
    <row r="1984" spans="1:1" x14ac:dyDescent="0.25">
      <c r="A1984" s="413"/>
    </row>
    <row r="1985" spans="1:1" x14ac:dyDescent="0.25">
      <c r="A1985" s="413"/>
    </row>
    <row r="1986" spans="1:1" x14ac:dyDescent="0.25">
      <c r="A1986" s="413"/>
    </row>
    <row r="1987" spans="1:1" x14ac:dyDescent="0.25">
      <c r="A1987" s="413"/>
    </row>
    <row r="1988" spans="1:1" x14ac:dyDescent="0.25">
      <c r="A1988" s="413"/>
    </row>
    <row r="1989" spans="1:1" x14ac:dyDescent="0.25">
      <c r="A1989" s="413"/>
    </row>
    <row r="1990" spans="1:1" x14ac:dyDescent="0.25">
      <c r="A1990" s="413"/>
    </row>
    <row r="1991" spans="1:1" x14ac:dyDescent="0.25">
      <c r="A1991" s="413"/>
    </row>
    <row r="1992" spans="1:1" x14ac:dyDescent="0.25">
      <c r="A1992" s="413"/>
    </row>
    <row r="1993" spans="1:1" x14ac:dyDescent="0.25">
      <c r="A1993" s="413"/>
    </row>
    <row r="1994" spans="1:1" x14ac:dyDescent="0.25">
      <c r="A1994" s="413"/>
    </row>
    <row r="1995" spans="1:1" x14ac:dyDescent="0.25">
      <c r="A1995" s="413"/>
    </row>
    <row r="1996" spans="1:1" x14ac:dyDescent="0.25">
      <c r="A1996" s="413"/>
    </row>
    <row r="1997" spans="1:1" x14ac:dyDescent="0.25">
      <c r="A1997" s="413"/>
    </row>
    <row r="1998" spans="1:1" x14ac:dyDescent="0.25">
      <c r="A1998" s="413"/>
    </row>
    <row r="1999" spans="1:1" x14ac:dyDescent="0.25">
      <c r="A1999" s="413"/>
    </row>
    <row r="2000" spans="1:1" x14ac:dyDescent="0.25">
      <c r="A2000" s="413"/>
    </row>
    <row r="2001" spans="1:1" x14ac:dyDescent="0.25">
      <c r="A2001" s="413"/>
    </row>
    <row r="2002" spans="1:1" x14ac:dyDescent="0.25">
      <c r="A2002" s="413"/>
    </row>
    <row r="2003" spans="1:1" x14ac:dyDescent="0.25">
      <c r="A2003" s="413"/>
    </row>
    <row r="2004" spans="1:1" x14ac:dyDescent="0.25">
      <c r="A2004" s="413"/>
    </row>
    <row r="2005" spans="1:1" x14ac:dyDescent="0.25">
      <c r="A2005" s="413"/>
    </row>
    <row r="2006" spans="1:1" x14ac:dyDescent="0.25">
      <c r="A2006" s="413"/>
    </row>
    <row r="2007" spans="1:1" x14ac:dyDescent="0.25">
      <c r="A2007" s="413"/>
    </row>
    <row r="2008" spans="1:1" x14ac:dyDescent="0.25">
      <c r="A2008" s="413"/>
    </row>
    <row r="2009" spans="1:1" x14ac:dyDescent="0.25">
      <c r="A2009" s="413"/>
    </row>
    <row r="2010" spans="1:1" x14ac:dyDescent="0.25">
      <c r="A2010" s="413"/>
    </row>
    <row r="2011" spans="1:1" x14ac:dyDescent="0.25">
      <c r="A2011" s="413"/>
    </row>
    <row r="2012" spans="1:1" x14ac:dyDescent="0.25">
      <c r="A2012" s="413"/>
    </row>
    <row r="2013" spans="1:1" x14ac:dyDescent="0.25">
      <c r="A2013" s="413"/>
    </row>
    <row r="2014" spans="1:1" x14ac:dyDescent="0.25">
      <c r="A2014" s="413"/>
    </row>
    <row r="2015" spans="1:1" x14ac:dyDescent="0.25">
      <c r="A2015" s="413"/>
    </row>
    <row r="2016" spans="1:1" x14ac:dyDescent="0.25">
      <c r="A2016" s="413"/>
    </row>
    <row r="2017" spans="1:1" x14ac:dyDescent="0.25">
      <c r="A2017" s="413"/>
    </row>
    <row r="2018" spans="1:1" x14ac:dyDescent="0.25">
      <c r="A2018" s="413"/>
    </row>
    <row r="2019" spans="1:1" x14ac:dyDescent="0.25">
      <c r="A2019" s="413"/>
    </row>
    <row r="2020" spans="1:1" x14ac:dyDescent="0.25">
      <c r="A2020" s="413"/>
    </row>
    <row r="2021" spans="1:1" x14ac:dyDescent="0.25">
      <c r="A2021" s="413"/>
    </row>
    <row r="2022" spans="1:1" x14ac:dyDescent="0.25">
      <c r="A2022" s="413"/>
    </row>
    <row r="2023" spans="1:1" x14ac:dyDescent="0.25">
      <c r="A2023" s="413"/>
    </row>
    <row r="2024" spans="1:1" x14ac:dyDescent="0.25">
      <c r="A2024" s="413"/>
    </row>
    <row r="2025" spans="1:1" x14ac:dyDescent="0.25">
      <c r="A2025" s="413"/>
    </row>
    <row r="2026" spans="1:1" x14ac:dyDescent="0.25">
      <c r="A2026" s="413"/>
    </row>
    <row r="2027" spans="1:1" x14ac:dyDescent="0.25">
      <c r="A2027" s="413"/>
    </row>
    <row r="2028" spans="1:1" x14ac:dyDescent="0.25">
      <c r="A2028" s="413"/>
    </row>
    <row r="2029" spans="1:1" x14ac:dyDescent="0.25">
      <c r="A2029" s="413"/>
    </row>
    <row r="2030" spans="1:1" x14ac:dyDescent="0.25">
      <c r="A2030" s="413"/>
    </row>
    <row r="2031" spans="1:1" x14ac:dyDescent="0.25">
      <c r="A2031" s="413"/>
    </row>
    <row r="2032" spans="1:1" x14ac:dyDescent="0.25">
      <c r="A2032" s="413"/>
    </row>
    <row r="2033" spans="1:1" x14ac:dyDescent="0.25">
      <c r="A2033" s="413"/>
    </row>
    <row r="2034" spans="1:1" x14ac:dyDescent="0.25">
      <c r="A2034" s="413"/>
    </row>
    <row r="2035" spans="1:1" x14ac:dyDescent="0.25">
      <c r="A2035" s="413"/>
    </row>
    <row r="2036" spans="1:1" x14ac:dyDescent="0.25">
      <c r="A2036" s="413"/>
    </row>
    <row r="2037" spans="1:1" x14ac:dyDescent="0.25">
      <c r="A2037" s="413"/>
    </row>
    <row r="2038" spans="1:1" x14ac:dyDescent="0.25">
      <c r="A2038" s="413"/>
    </row>
    <row r="2039" spans="1:1" x14ac:dyDescent="0.25">
      <c r="A2039" s="413"/>
    </row>
    <row r="2040" spans="1:1" x14ac:dyDescent="0.25">
      <c r="A2040" s="413"/>
    </row>
    <row r="2041" spans="1:1" x14ac:dyDescent="0.25">
      <c r="A2041" s="413"/>
    </row>
    <row r="2042" spans="1:1" x14ac:dyDescent="0.25">
      <c r="A2042" s="413"/>
    </row>
    <row r="2043" spans="1:1" x14ac:dyDescent="0.25">
      <c r="A2043" s="413"/>
    </row>
    <row r="2044" spans="1:1" x14ac:dyDescent="0.25">
      <c r="A2044" s="413"/>
    </row>
    <row r="2045" spans="1:1" x14ac:dyDescent="0.25">
      <c r="A2045" s="413"/>
    </row>
    <row r="2046" spans="1:1" x14ac:dyDescent="0.25">
      <c r="A2046" s="413"/>
    </row>
    <row r="2047" spans="1:1" x14ac:dyDescent="0.25">
      <c r="A2047" s="413"/>
    </row>
    <row r="2048" spans="1:1" x14ac:dyDescent="0.25">
      <c r="A2048" s="413"/>
    </row>
    <row r="2049" spans="1:1" x14ac:dyDescent="0.25">
      <c r="A2049" s="413"/>
    </row>
    <row r="2050" spans="1:1" x14ac:dyDescent="0.25">
      <c r="A2050" s="413"/>
    </row>
    <row r="2051" spans="1:1" x14ac:dyDescent="0.25">
      <c r="A2051" s="413"/>
    </row>
    <row r="2052" spans="1:1" x14ac:dyDescent="0.25">
      <c r="A2052" s="413"/>
    </row>
    <row r="2053" spans="1:1" x14ac:dyDescent="0.25">
      <c r="A2053" s="413"/>
    </row>
    <row r="2054" spans="1:1" x14ac:dyDescent="0.25">
      <c r="A2054" s="413"/>
    </row>
    <row r="2055" spans="1:1" x14ac:dyDescent="0.25">
      <c r="A2055" s="413"/>
    </row>
    <row r="2056" spans="1:1" x14ac:dyDescent="0.25">
      <c r="A2056" s="413"/>
    </row>
    <row r="2057" spans="1:1" x14ac:dyDescent="0.25">
      <c r="A2057" s="413"/>
    </row>
    <row r="2058" spans="1:1" x14ac:dyDescent="0.25">
      <c r="A2058" s="413"/>
    </row>
    <row r="2059" spans="1:1" x14ac:dyDescent="0.25">
      <c r="A2059" s="413"/>
    </row>
    <row r="2060" spans="1:1" x14ac:dyDescent="0.25">
      <c r="A2060" s="413"/>
    </row>
    <row r="2061" spans="1:1" x14ac:dyDescent="0.25">
      <c r="A2061" s="413"/>
    </row>
    <row r="2062" spans="1:1" x14ac:dyDescent="0.25">
      <c r="A2062" s="413"/>
    </row>
    <row r="2063" spans="1:1" x14ac:dyDescent="0.25">
      <c r="A2063" s="413"/>
    </row>
    <row r="2064" spans="1:1" x14ac:dyDescent="0.25">
      <c r="A2064" s="413"/>
    </row>
    <row r="2065" spans="1:1" x14ac:dyDescent="0.25">
      <c r="A2065" s="413"/>
    </row>
    <row r="2066" spans="1:1" x14ac:dyDescent="0.25">
      <c r="A2066" s="413"/>
    </row>
    <row r="2067" spans="1:1" x14ac:dyDescent="0.25">
      <c r="A2067" s="413"/>
    </row>
    <row r="2068" spans="1:1" x14ac:dyDescent="0.25">
      <c r="A2068" s="413"/>
    </row>
    <row r="2069" spans="1:1" x14ac:dyDescent="0.25">
      <c r="A2069" s="413"/>
    </row>
    <row r="2070" spans="1:1" x14ac:dyDescent="0.25">
      <c r="A2070" s="413"/>
    </row>
    <row r="2071" spans="1:1" x14ac:dyDescent="0.25">
      <c r="A2071" s="413"/>
    </row>
    <row r="2072" spans="1:1" x14ac:dyDescent="0.25">
      <c r="A2072" s="413"/>
    </row>
    <row r="2073" spans="1:1" x14ac:dyDescent="0.25">
      <c r="A2073" s="413"/>
    </row>
    <row r="2074" spans="1:1" x14ac:dyDescent="0.25">
      <c r="A2074" s="413"/>
    </row>
    <row r="2075" spans="1:1" x14ac:dyDescent="0.25">
      <c r="A2075" s="413"/>
    </row>
    <row r="2076" spans="1:1" x14ac:dyDescent="0.25">
      <c r="A2076" s="413"/>
    </row>
    <row r="2077" spans="1:1" x14ac:dyDescent="0.25">
      <c r="A2077" s="413"/>
    </row>
    <row r="2078" spans="1:1" x14ac:dyDescent="0.25">
      <c r="A2078" s="413"/>
    </row>
    <row r="2079" spans="1:1" x14ac:dyDescent="0.25">
      <c r="A2079" s="413"/>
    </row>
    <row r="2080" spans="1:1" x14ac:dyDescent="0.25">
      <c r="A2080" s="413"/>
    </row>
    <row r="2081" spans="1:1" x14ac:dyDescent="0.25">
      <c r="A2081" s="413"/>
    </row>
    <row r="2082" spans="1:1" x14ac:dyDescent="0.25">
      <c r="A2082" s="413"/>
    </row>
    <row r="2083" spans="1:1" x14ac:dyDescent="0.25">
      <c r="A2083" s="413"/>
    </row>
    <row r="2084" spans="1:1" x14ac:dyDescent="0.25">
      <c r="A2084" s="413"/>
    </row>
    <row r="2085" spans="1:1" x14ac:dyDescent="0.25">
      <c r="A2085" s="413"/>
    </row>
    <row r="2086" spans="1:1" x14ac:dyDescent="0.25">
      <c r="A2086" s="413"/>
    </row>
    <row r="2087" spans="1:1" x14ac:dyDescent="0.25">
      <c r="A2087" s="413"/>
    </row>
    <row r="2088" spans="1:1" x14ac:dyDescent="0.25">
      <c r="A2088" s="413"/>
    </row>
    <row r="2089" spans="1:1" x14ac:dyDescent="0.25">
      <c r="A2089" s="413"/>
    </row>
    <row r="2090" spans="1:1" x14ac:dyDescent="0.25">
      <c r="A2090" s="413"/>
    </row>
    <row r="2091" spans="1:1" x14ac:dyDescent="0.25">
      <c r="A2091" s="413"/>
    </row>
    <row r="2092" spans="1:1" x14ac:dyDescent="0.25">
      <c r="A2092" s="413"/>
    </row>
    <row r="2093" spans="1:1" x14ac:dyDescent="0.25">
      <c r="A2093" s="413"/>
    </row>
    <row r="2094" spans="1:1" x14ac:dyDescent="0.25">
      <c r="A2094" s="413"/>
    </row>
    <row r="2095" spans="1:1" x14ac:dyDescent="0.25">
      <c r="A2095" s="413"/>
    </row>
    <row r="2096" spans="1:1" x14ac:dyDescent="0.25">
      <c r="A2096" s="413"/>
    </row>
    <row r="2097" spans="1:1" x14ac:dyDescent="0.25">
      <c r="A2097" s="413"/>
    </row>
    <row r="2098" spans="1:1" x14ac:dyDescent="0.25">
      <c r="A2098" s="413"/>
    </row>
    <row r="2099" spans="1:1" x14ac:dyDescent="0.25">
      <c r="A2099" s="413"/>
    </row>
    <row r="2100" spans="1:1" x14ac:dyDescent="0.25">
      <c r="A2100" s="413"/>
    </row>
    <row r="2101" spans="1:1" x14ac:dyDescent="0.25">
      <c r="A2101" s="413"/>
    </row>
    <row r="2102" spans="1:1" x14ac:dyDescent="0.25">
      <c r="A2102" s="413"/>
    </row>
    <row r="2103" spans="1:1" x14ac:dyDescent="0.25">
      <c r="A2103" s="413"/>
    </row>
    <row r="2104" spans="1:1" x14ac:dyDescent="0.25">
      <c r="A2104" s="413"/>
    </row>
    <row r="2105" spans="1:1" x14ac:dyDescent="0.25">
      <c r="A2105" s="413"/>
    </row>
    <row r="2106" spans="1:1" x14ac:dyDescent="0.25">
      <c r="A2106" s="413"/>
    </row>
    <row r="2107" spans="1:1" x14ac:dyDescent="0.25">
      <c r="A2107" s="413"/>
    </row>
    <row r="2108" spans="1:1" x14ac:dyDescent="0.25">
      <c r="A2108" s="413"/>
    </row>
    <row r="2109" spans="1:1" x14ac:dyDescent="0.25">
      <c r="A2109" s="413"/>
    </row>
    <row r="2110" spans="1:1" x14ac:dyDescent="0.25">
      <c r="A2110" s="413"/>
    </row>
    <row r="2111" spans="1:1" x14ac:dyDescent="0.25">
      <c r="A2111" s="413"/>
    </row>
    <row r="2112" spans="1:1" x14ac:dyDescent="0.25">
      <c r="A2112" s="413"/>
    </row>
    <row r="2113" spans="1:1" x14ac:dyDescent="0.25">
      <c r="A2113" s="413"/>
    </row>
    <row r="2114" spans="1:1" x14ac:dyDescent="0.25">
      <c r="A2114" s="413"/>
    </row>
    <row r="2115" spans="1:1" x14ac:dyDescent="0.25">
      <c r="A2115" s="413"/>
    </row>
    <row r="2116" spans="1:1" x14ac:dyDescent="0.25">
      <c r="A2116" s="413"/>
    </row>
    <row r="2117" spans="1:1" x14ac:dyDescent="0.25">
      <c r="A2117" s="413"/>
    </row>
    <row r="2118" spans="1:1" x14ac:dyDescent="0.25">
      <c r="A2118" s="413"/>
    </row>
    <row r="2119" spans="1:1" x14ac:dyDescent="0.25">
      <c r="A2119" s="413"/>
    </row>
    <row r="2120" spans="1:1" x14ac:dyDescent="0.25">
      <c r="A2120" s="413"/>
    </row>
    <row r="2121" spans="1:1" x14ac:dyDescent="0.25">
      <c r="A2121" s="413"/>
    </row>
    <row r="2122" spans="1:1" x14ac:dyDescent="0.25">
      <c r="A2122" s="413"/>
    </row>
    <row r="2123" spans="1:1" x14ac:dyDescent="0.25">
      <c r="A2123" s="413"/>
    </row>
    <row r="2124" spans="1:1" x14ac:dyDescent="0.25">
      <c r="A2124" s="413"/>
    </row>
    <row r="2125" spans="1:1" x14ac:dyDescent="0.25">
      <c r="A2125" s="413"/>
    </row>
    <row r="2126" spans="1:1" x14ac:dyDescent="0.25">
      <c r="A2126" s="413"/>
    </row>
    <row r="2127" spans="1:1" x14ac:dyDescent="0.25">
      <c r="A2127" s="413"/>
    </row>
    <row r="2128" spans="1:1" x14ac:dyDescent="0.25">
      <c r="A2128" s="413"/>
    </row>
    <row r="2129" spans="1:1" x14ac:dyDescent="0.25">
      <c r="A2129" s="413"/>
    </row>
    <row r="2130" spans="1:1" x14ac:dyDescent="0.25">
      <c r="A2130" s="413"/>
    </row>
    <row r="2131" spans="1:1" x14ac:dyDescent="0.25">
      <c r="A2131" s="413"/>
    </row>
    <row r="2132" spans="1:1" x14ac:dyDescent="0.25">
      <c r="A2132" s="413"/>
    </row>
    <row r="2133" spans="1:1" x14ac:dyDescent="0.25">
      <c r="A2133" s="413"/>
    </row>
    <row r="2134" spans="1:1" x14ac:dyDescent="0.25">
      <c r="A2134" s="413"/>
    </row>
    <row r="2135" spans="1:1" x14ac:dyDescent="0.25">
      <c r="A2135" s="413"/>
    </row>
    <row r="2136" spans="1:1" x14ac:dyDescent="0.25">
      <c r="A2136" s="413"/>
    </row>
    <row r="2137" spans="1:1" x14ac:dyDescent="0.25">
      <c r="A2137" s="413"/>
    </row>
    <row r="2138" spans="1:1" x14ac:dyDescent="0.25">
      <c r="A2138" s="413"/>
    </row>
    <row r="2139" spans="1:1" x14ac:dyDescent="0.25">
      <c r="A2139" s="413"/>
    </row>
    <row r="2140" spans="1:1" x14ac:dyDescent="0.25">
      <c r="A2140" s="413"/>
    </row>
    <row r="2141" spans="1:1" x14ac:dyDescent="0.25">
      <c r="A2141" s="413"/>
    </row>
    <row r="2142" spans="1:1" x14ac:dyDescent="0.25">
      <c r="A2142" s="413"/>
    </row>
    <row r="2143" spans="1:1" x14ac:dyDescent="0.25">
      <c r="A2143" s="413"/>
    </row>
    <row r="2144" spans="1:1" x14ac:dyDescent="0.25">
      <c r="A2144" s="413"/>
    </row>
    <row r="2145" spans="1:1" x14ac:dyDescent="0.25">
      <c r="A2145" s="413"/>
    </row>
    <row r="2146" spans="1:1" x14ac:dyDescent="0.25">
      <c r="A2146" s="413"/>
    </row>
    <row r="2147" spans="1:1" x14ac:dyDescent="0.25">
      <c r="A2147" s="413"/>
    </row>
    <row r="2148" spans="1:1" x14ac:dyDescent="0.25">
      <c r="A2148" s="413"/>
    </row>
    <row r="2149" spans="1:1" x14ac:dyDescent="0.25">
      <c r="A2149" s="413"/>
    </row>
    <row r="2150" spans="1:1" x14ac:dyDescent="0.25">
      <c r="A2150" s="413"/>
    </row>
    <row r="2151" spans="1:1" x14ac:dyDescent="0.25">
      <c r="A2151" s="413"/>
    </row>
    <row r="2152" spans="1:1" x14ac:dyDescent="0.25">
      <c r="A2152" s="413"/>
    </row>
    <row r="2153" spans="1:1" x14ac:dyDescent="0.25">
      <c r="A2153" s="413"/>
    </row>
    <row r="2154" spans="1:1" x14ac:dyDescent="0.25">
      <c r="A2154" s="413"/>
    </row>
    <row r="2155" spans="1:1" x14ac:dyDescent="0.25">
      <c r="A2155" s="413"/>
    </row>
    <row r="2156" spans="1:1" x14ac:dyDescent="0.25">
      <c r="A2156" s="413"/>
    </row>
    <row r="2157" spans="1:1" x14ac:dyDescent="0.25">
      <c r="A2157" s="413"/>
    </row>
    <row r="2158" spans="1:1" x14ac:dyDescent="0.25">
      <c r="A2158" s="413"/>
    </row>
    <row r="2159" spans="1:1" x14ac:dyDescent="0.25">
      <c r="A2159" s="413"/>
    </row>
    <row r="2160" spans="1:1" x14ac:dyDescent="0.25">
      <c r="A2160" s="413"/>
    </row>
    <row r="2161" spans="1:1" x14ac:dyDescent="0.25">
      <c r="A2161" s="413"/>
    </row>
    <row r="2162" spans="1:1" x14ac:dyDescent="0.25">
      <c r="A2162" s="413"/>
    </row>
    <row r="2163" spans="1:1" x14ac:dyDescent="0.25">
      <c r="A2163" s="413"/>
    </row>
    <row r="2164" spans="1:1" x14ac:dyDescent="0.25">
      <c r="A2164" s="413"/>
    </row>
    <row r="2165" spans="1:1" x14ac:dyDescent="0.25">
      <c r="A2165" s="413"/>
    </row>
    <row r="2166" spans="1:1" x14ac:dyDescent="0.25">
      <c r="A2166" s="413"/>
    </row>
    <row r="2167" spans="1:1" x14ac:dyDescent="0.25">
      <c r="A2167" s="413"/>
    </row>
    <row r="2168" spans="1:1" x14ac:dyDescent="0.25">
      <c r="A2168" s="413"/>
    </row>
    <row r="2169" spans="1:1" x14ac:dyDescent="0.25">
      <c r="A2169" s="413"/>
    </row>
    <row r="2170" spans="1:1" x14ac:dyDescent="0.25">
      <c r="A2170" s="413"/>
    </row>
    <row r="2171" spans="1:1" x14ac:dyDescent="0.25">
      <c r="A2171" s="413"/>
    </row>
    <row r="2172" spans="1:1" x14ac:dyDescent="0.25">
      <c r="A2172" s="413"/>
    </row>
    <row r="2173" spans="1:1" x14ac:dyDescent="0.25">
      <c r="A2173" s="413"/>
    </row>
    <row r="2174" spans="1:1" x14ac:dyDescent="0.25">
      <c r="A2174" s="413"/>
    </row>
    <row r="2175" spans="1:1" x14ac:dyDescent="0.25">
      <c r="A2175" s="413"/>
    </row>
    <row r="2176" spans="1:1" x14ac:dyDescent="0.25">
      <c r="A2176" s="413"/>
    </row>
    <row r="2177" spans="1:1" x14ac:dyDescent="0.25">
      <c r="A2177" s="413"/>
    </row>
    <row r="2178" spans="1:1" x14ac:dyDescent="0.25">
      <c r="A2178" s="413"/>
    </row>
    <row r="2179" spans="1:1" x14ac:dyDescent="0.25">
      <c r="A2179" s="413"/>
    </row>
    <row r="2180" spans="1:1" x14ac:dyDescent="0.25">
      <c r="A2180" s="413"/>
    </row>
    <row r="2181" spans="1:1" x14ac:dyDescent="0.25">
      <c r="A2181" s="413"/>
    </row>
    <row r="2182" spans="1:1" x14ac:dyDescent="0.25">
      <c r="A2182" s="413"/>
    </row>
    <row r="2183" spans="1:1" x14ac:dyDescent="0.25">
      <c r="A2183" s="413"/>
    </row>
    <row r="2184" spans="1:1" x14ac:dyDescent="0.25">
      <c r="A2184" s="413"/>
    </row>
    <row r="2185" spans="1:1" x14ac:dyDescent="0.25">
      <c r="A2185" s="413"/>
    </row>
    <row r="2186" spans="1:1" x14ac:dyDescent="0.25">
      <c r="A2186" s="413"/>
    </row>
    <row r="2187" spans="1:1" x14ac:dyDescent="0.25">
      <c r="A2187" s="413"/>
    </row>
    <row r="2188" spans="1:1" x14ac:dyDescent="0.25">
      <c r="A2188" s="413"/>
    </row>
    <row r="2189" spans="1:1" x14ac:dyDescent="0.25">
      <c r="A2189" s="413"/>
    </row>
    <row r="2190" spans="1:1" x14ac:dyDescent="0.25">
      <c r="A2190" s="413"/>
    </row>
    <row r="2191" spans="1:1" x14ac:dyDescent="0.25">
      <c r="A2191" s="413"/>
    </row>
    <row r="2192" spans="1:1" x14ac:dyDescent="0.25">
      <c r="A2192" s="413"/>
    </row>
    <row r="2193" spans="1:1" x14ac:dyDescent="0.25">
      <c r="A2193" s="413"/>
    </row>
    <row r="2194" spans="1:1" x14ac:dyDescent="0.25">
      <c r="A2194" s="413"/>
    </row>
    <row r="2195" spans="1:1" x14ac:dyDescent="0.25">
      <c r="A2195" s="413"/>
    </row>
    <row r="2196" spans="1:1" x14ac:dyDescent="0.25">
      <c r="A2196" s="413"/>
    </row>
    <row r="2197" spans="1:1" x14ac:dyDescent="0.25">
      <c r="A2197" s="413"/>
    </row>
    <row r="2198" spans="1:1" x14ac:dyDescent="0.25">
      <c r="A2198" s="413"/>
    </row>
    <row r="2199" spans="1:1" x14ac:dyDescent="0.25">
      <c r="A2199" s="413"/>
    </row>
    <row r="2200" spans="1:1" x14ac:dyDescent="0.25">
      <c r="A2200" s="413"/>
    </row>
    <row r="2201" spans="1:1" x14ac:dyDescent="0.25">
      <c r="A2201" s="413"/>
    </row>
    <row r="2202" spans="1:1" x14ac:dyDescent="0.25">
      <c r="A2202" s="413"/>
    </row>
    <row r="2203" spans="1:1" x14ac:dyDescent="0.25">
      <c r="A2203" s="413"/>
    </row>
    <row r="2204" spans="1:1" x14ac:dyDescent="0.25">
      <c r="A2204" s="413"/>
    </row>
    <row r="2205" spans="1:1" x14ac:dyDescent="0.25">
      <c r="A2205" s="413"/>
    </row>
    <row r="2206" spans="1:1" x14ac:dyDescent="0.25">
      <c r="A2206" s="413"/>
    </row>
    <row r="2207" spans="1:1" x14ac:dyDescent="0.25">
      <c r="A2207" s="413"/>
    </row>
    <row r="2208" spans="1:1" x14ac:dyDescent="0.25">
      <c r="A2208" s="413"/>
    </row>
    <row r="2209" spans="1:1" x14ac:dyDescent="0.25">
      <c r="A2209" s="413"/>
    </row>
    <row r="2210" spans="1:1" x14ac:dyDescent="0.25">
      <c r="A2210" s="413"/>
    </row>
    <row r="2211" spans="1:1" x14ac:dyDescent="0.25">
      <c r="A2211" s="413"/>
    </row>
    <row r="2212" spans="1:1" x14ac:dyDescent="0.25">
      <c r="A2212" s="413"/>
    </row>
    <row r="2213" spans="1:1" x14ac:dyDescent="0.25">
      <c r="A2213" s="413"/>
    </row>
    <row r="2214" spans="1:1" x14ac:dyDescent="0.25">
      <c r="A2214" s="413"/>
    </row>
    <row r="2215" spans="1:1" x14ac:dyDescent="0.25">
      <c r="A2215" s="413"/>
    </row>
    <row r="2216" spans="1:1" x14ac:dyDescent="0.25">
      <c r="A2216" s="413"/>
    </row>
    <row r="2217" spans="1:1" x14ac:dyDescent="0.25">
      <c r="A2217" s="413"/>
    </row>
    <row r="2218" spans="1:1" x14ac:dyDescent="0.25">
      <c r="A2218" s="413"/>
    </row>
    <row r="2219" spans="1:1" x14ac:dyDescent="0.25">
      <c r="A2219" s="413"/>
    </row>
    <row r="2220" spans="1:1" x14ac:dyDescent="0.25">
      <c r="A2220" s="413"/>
    </row>
    <row r="2221" spans="1:1" x14ac:dyDescent="0.25">
      <c r="A2221" s="413"/>
    </row>
    <row r="2222" spans="1:1" x14ac:dyDescent="0.25">
      <c r="A2222" s="413"/>
    </row>
    <row r="2223" spans="1:1" x14ac:dyDescent="0.25">
      <c r="A2223" s="413"/>
    </row>
    <row r="2224" spans="1:1" x14ac:dyDescent="0.25">
      <c r="A2224" s="413"/>
    </row>
    <row r="2225" spans="1:1" x14ac:dyDescent="0.25">
      <c r="A2225" s="413"/>
    </row>
    <row r="2226" spans="1:1" x14ac:dyDescent="0.25">
      <c r="A2226" s="413"/>
    </row>
    <row r="2227" spans="1:1" x14ac:dyDescent="0.25">
      <c r="A2227" s="413"/>
    </row>
    <row r="2228" spans="1:1" x14ac:dyDescent="0.25">
      <c r="A2228" s="413"/>
    </row>
    <row r="2229" spans="1:1" x14ac:dyDescent="0.25">
      <c r="A2229" s="413"/>
    </row>
    <row r="2230" spans="1:1" x14ac:dyDescent="0.25">
      <c r="A2230" s="413"/>
    </row>
    <row r="2231" spans="1:1" x14ac:dyDescent="0.25">
      <c r="A2231" s="413"/>
    </row>
    <row r="2232" spans="1:1" x14ac:dyDescent="0.25">
      <c r="A2232" s="413"/>
    </row>
    <row r="2233" spans="1:1" x14ac:dyDescent="0.25">
      <c r="A2233" s="413"/>
    </row>
    <row r="2234" spans="1:1" x14ac:dyDescent="0.25">
      <c r="A2234" s="413"/>
    </row>
    <row r="2235" spans="1:1" x14ac:dyDescent="0.25">
      <c r="A2235" s="413"/>
    </row>
    <row r="2236" spans="1:1" x14ac:dyDescent="0.25">
      <c r="A2236" s="413"/>
    </row>
    <row r="2237" spans="1:1" x14ac:dyDescent="0.25">
      <c r="A2237" s="413"/>
    </row>
    <row r="2238" spans="1:1" x14ac:dyDescent="0.25">
      <c r="A2238" s="413"/>
    </row>
    <row r="2239" spans="1:1" x14ac:dyDescent="0.25">
      <c r="A2239" s="413"/>
    </row>
    <row r="2240" spans="1:1" x14ac:dyDescent="0.25">
      <c r="A2240" s="413"/>
    </row>
    <row r="2241" spans="1:1" x14ac:dyDescent="0.25">
      <c r="A2241" s="413"/>
    </row>
    <row r="2242" spans="1:1" x14ac:dyDescent="0.25">
      <c r="A2242" s="413"/>
    </row>
    <row r="2243" spans="1:1" x14ac:dyDescent="0.25">
      <c r="A2243" s="413"/>
    </row>
    <row r="2244" spans="1:1" x14ac:dyDescent="0.25">
      <c r="A2244" s="413"/>
    </row>
    <row r="2245" spans="1:1" x14ac:dyDescent="0.25">
      <c r="A2245" s="413"/>
    </row>
    <row r="2246" spans="1:1" x14ac:dyDescent="0.25">
      <c r="A2246" s="413"/>
    </row>
    <row r="2247" spans="1:1" x14ac:dyDescent="0.25">
      <c r="A2247" s="413"/>
    </row>
    <row r="2248" spans="1:1" x14ac:dyDescent="0.25">
      <c r="A2248" s="413"/>
    </row>
    <row r="2249" spans="1:1" x14ac:dyDescent="0.25">
      <c r="A2249" s="413"/>
    </row>
    <row r="2250" spans="1:1" x14ac:dyDescent="0.25">
      <c r="A2250" s="413"/>
    </row>
    <row r="2251" spans="1:1" x14ac:dyDescent="0.25">
      <c r="A2251" s="413"/>
    </row>
    <row r="2252" spans="1:1" x14ac:dyDescent="0.25">
      <c r="A2252" s="413"/>
    </row>
    <row r="2253" spans="1:1" x14ac:dyDescent="0.25">
      <c r="A2253" s="413"/>
    </row>
    <row r="2254" spans="1:1" x14ac:dyDescent="0.25">
      <c r="A2254" s="413"/>
    </row>
    <row r="2255" spans="1:1" x14ac:dyDescent="0.25">
      <c r="A2255" s="413"/>
    </row>
    <row r="2256" spans="1:1" x14ac:dyDescent="0.25">
      <c r="A2256" s="413"/>
    </row>
    <row r="2257" spans="1:1" x14ac:dyDescent="0.25">
      <c r="A2257" s="413"/>
    </row>
    <row r="2258" spans="1:1" x14ac:dyDescent="0.25">
      <c r="A2258" s="413"/>
    </row>
    <row r="2259" spans="1:1" x14ac:dyDescent="0.25">
      <c r="A2259" s="413"/>
    </row>
    <row r="2260" spans="1:1" x14ac:dyDescent="0.25">
      <c r="A2260" s="413"/>
    </row>
    <row r="2261" spans="1:1" x14ac:dyDescent="0.25">
      <c r="A2261" s="413"/>
    </row>
    <row r="2262" spans="1:1" x14ac:dyDescent="0.25">
      <c r="A2262" s="413"/>
    </row>
    <row r="2263" spans="1:1" x14ac:dyDescent="0.25">
      <c r="A2263" s="413"/>
    </row>
    <row r="2264" spans="1:1" x14ac:dyDescent="0.25">
      <c r="A2264" s="413"/>
    </row>
    <row r="2265" spans="1:1" x14ac:dyDescent="0.25">
      <c r="A2265" s="413"/>
    </row>
    <row r="2266" spans="1:1" x14ac:dyDescent="0.25">
      <c r="A2266" s="413"/>
    </row>
    <row r="2267" spans="1:1" x14ac:dyDescent="0.25">
      <c r="A2267" s="413"/>
    </row>
    <row r="2268" spans="1:1" x14ac:dyDescent="0.25">
      <c r="A2268" s="413"/>
    </row>
    <row r="2269" spans="1:1" x14ac:dyDescent="0.25">
      <c r="A2269" s="413"/>
    </row>
    <row r="2270" spans="1:1" x14ac:dyDescent="0.25">
      <c r="A2270" s="413"/>
    </row>
    <row r="2271" spans="1:1" x14ac:dyDescent="0.25">
      <c r="A2271" s="413"/>
    </row>
    <row r="2272" spans="1:1" x14ac:dyDescent="0.25">
      <c r="A2272" s="413"/>
    </row>
    <row r="2273" spans="1:1" x14ac:dyDescent="0.25">
      <c r="A2273" s="413"/>
    </row>
    <row r="2274" spans="1:1" x14ac:dyDescent="0.25">
      <c r="A2274" s="413"/>
    </row>
    <row r="2275" spans="1:1" x14ac:dyDescent="0.25">
      <c r="A2275" s="413"/>
    </row>
    <row r="2276" spans="1:1" x14ac:dyDescent="0.25">
      <c r="A2276" s="413"/>
    </row>
    <row r="2277" spans="1:1" x14ac:dyDescent="0.25">
      <c r="A2277" s="413"/>
    </row>
    <row r="2278" spans="1:1" x14ac:dyDescent="0.25">
      <c r="A2278" s="413"/>
    </row>
    <row r="2279" spans="1:1" x14ac:dyDescent="0.25">
      <c r="A2279" s="413"/>
    </row>
    <row r="2280" spans="1:1" x14ac:dyDescent="0.25">
      <c r="A2280" s="413"/>
    </row>
    <row r="2281" spans="1:1" x14ac:dyDescent="0.25">
      <c r="A2281" s="413"/>
    </row>
    <row r="2282" spans="1:1" x14ac:dyDescent="0.25">
      <c r="A2282" s="413"/>
    </row>
    <row r="2283" spans="1:1" x14ac:dyDescent="0.25">
      <c r="A2283" s="413"/>
    </row>
    <row r="2284" spans="1:1" x14ac:dyDescent="0.25">
      <c r="A2284" s="413"/>
    </row>
    <row r="2285" spans="1:1" x14ac:dyDescent="0.25">
      <c r="A2285" s="413"/>
    </row>
    <row r="2286" spans="1:1" x14ac:dyDescent="0.25">
      <c r="A2286" s="413"/>
    </row>
    <row r="2287" spans="1:1" x14ac:dyDescent="0.25">
      <c r="A2287" s="413"/>
    </row>
    <row r="2288" spans="1:1" x14ac:dyDescent="0.25">
      <c r="A2288" s="413"/>
    </row>
    <row r="2289" spans="1:1" x14ac:dyDescent="0.25">
      <c r="A2289" s="413"/>
    </row>
    <row r="2290" spans="1:1" x14ac:dyDescent="0.25">
      <c r="A2290" s="413"/>
    </row>
    <row r="2291" spans="1:1" x14ac:dyDescent="0.25">
      <c r="A2291" s="413"/>
    </row>
    <row r="2292" spans="1:1" x14ac:dyDescent="0.25">
      <c r="A2292" s="413"/>
    </row>
    <row r="2293" spans="1:1" x14ac:dyDescent="0.25">
      <c r="A2293" s="413"/>
    </row>
    <row r="2294" spans="1:1" x14ac:dyDescent="0.25">
      <c r="A2294" s="413"/>
    </row>
    <row r="2295" spans="1:1" x14ac:dyDescent="0.25">
      <c r="A2295" s="413"/>
    </row>
    <row r="2296" spans="1:1" x14ac:dyDescent="0.25">
      <c r="A2296" s="413"/>
    </row>
    <row r="2297" spans="1:1" x14ac:dyDescent="0.25">
      <c r="A2297" s="413"/>
    </row>
    <row r="2298" spans="1:1" x14ac:dyDescent="0.25">
      <c r="A2298" s="413"/>
    </row>
    <row r="2299" spans="1:1" x14ac:dyDescent="0.25">
      <c r="A2299" s="413"/>
    </row>
    <row r="2300" spans="1:1" x14ac:dyDescent="0.25">
      <c r="A2300" s="413"/>
    </row>
    <row r="2301" spans="1:1" x14ac:dyDescent="0.25">
      <c r="A2301" s="413"/>
    </row>
    <row r="2302" spans="1:1" x14ac:dyDescent="0.25">
      <c r="A2302" s="413"/>
    </row>
    <row r="2303" spans="1:1" x14ac:dyDescent="0.25">
      <c r="A2303" s="413"/>
    </row>
    <row r="2304" spans="1:1" x14ac:dyDescent="0.25">
      <c r="A2304" s="413"/>
    </row>
    <row r="2305" spans="1:1" x14ac:dyDescent="0.25">
      <c r="A2305" s="413"/>
    </row>
    <row r="2306" spans="1:1" x14ac:dyDescent="0.25">
      <c r="A2306" s="413"/>
    </row>
    <row r="2307" spans="1:1" x14ac:dyDescent="0.25">
      <c r="A2307" s="413"/>
    </row>
    <row r="2308" spans="1:1" x14ac:dyDescent="0.25">
      <c r="A2308" s="413"/>
    </row>
    <row r="2309" spans="1:1" x14ac:dyDescent="0.25">
      <c r="A2309" s="413"/>
    </row>
    <row r="2310" spans="1:1" x14ac:dyDescent="0.25">
      <c r="A2310" s="413"/>
    </row>
    <row r="2311" spans="1:1" x14ac:dyDescent="0.25">
      <c r="A2311" s="413"/>
    </row>
    <row r="2312" spans="1:1" x14ac:dyDescent="0.25">
      <c r="A2312" s="413"/>
    </row>
    <row r="2313" spans="1:1" x14ac:dyDescent="0.25">
      <c r="A2313" s="413"/>
    </row>
    <row r="2314" spans="1:1" x14ac:dyDescent="0.25">
      <c r="A2314" s="413"/>
    </row>
    <row r="2315" spans="1:1" x14ac:dyDescent="0.25">
      <c r="A2315" s="413"/>
    </row>
    <row r="2316" spans="1:1" x14ac:dyDescent="0.25">
      <c r="A2316" s="413"/>
    </row>
    <row r="2317" spans="1:1" x14ac:dyDescent="0.25">
      <c r="A2317" s="413"/>
    </row>
    <row r="2318" spans="1:1" x14ac:dyDescent="0.25">
      <c r="A2318" s="413"/>
    </row>
    <row r="2319" spans="1:1" x14ac:dyDescent="0.25">
      <c r="A2319" s="413"/>
    </row>
    <row r="2320" spans="1:1" x14ac:dyDescent="0.25">
      <c r="A2320" s="413"/>
    </row>
    <row r="2321" spans="1:1" x14ac:dyDescent="0.25">
      <c r="A2321" s="413"/>
    </row>
    <row r="2322" spans="1:1" x14ac:dyDescent="0.25">
      <c r="A2322" s="413"/>
    </row>
    <row r="2323" spans="1:1" x14ac:dyDescent="0.25">
      <c r="A2323" s="413"/>
    </row>
    <row r="2324" spans="1:1" x14ac:dyDescent="0.25">
      <c r="A2324" s="413"/>
    </row>
    <row r="2325" spans="1:1" x14ac:dyDescent="0.25">
      <c r="A2325" s="413"/>
    </row>
    <row r="2326" spans="1:1" x14ac:dyDescent="0.25">
      <c r="A2326" s="413"/>
    </row>
    <row r="2327" spans="1:1" x14ac:dyDescent="0.25">
      <c r="A2327" s="413"/>
    </row>
    <row r="2328" spans="1:1" x14ac:dyDescent="0.25">
      <c r="A2328" s="413"/>
    </row>
    <row r="2329" spans="1:1" x14ac:dyDescent="0.25">
      <c r="A2329" s="413"/>
    </row>
    <row r="2330" spans="1:1" x14ac:dyDescent="0.25">
      <c r="A2330" s="413"/>
    </row>
    <row r="2331" spans="1:1" x14ac:dyDescent="0.25">
      <c r="A2331" s="413"/>
    </row>
    <row r="2332" spans="1:1" x14ac:dyDescent="0.25">
      <c r="A2332" s="413"/>
    </row>
    <row r="2333" spans="1:1" x14ac:dyDescent="0.25">
      <c r="A2333" s="413"/>
    </row>
    <row r="2334" spans="1:1" x14ac:dyDescent="0.25">
      <c r="A2334" s="413"/>
    </row>
    <row r="2335" spans="1:1" x14ac:dyDescent="0.25">
      <c r="A2335" s="413"/>
    </row>
    <row r="2336" spans="1:1" x14ac:dyDescent="0.25">
      <c r="A2336" s="413"/>
    </row>
    <row r="2337" spans="1:1" x14ac:dyDescent="0.25">
      <c r="A2337" s="413"/>
    </row>
    <row r="2338" spans="1:1" x14ac:dyDescent="0.25">
      <c r="A2338" s="413"/>
    </row>
    <row r="2339" spans="1:1" x14ac:dyDescent="0.25">
      <c r="A2339" s="413"/>
    </row>
    <row r="2340" spans="1:1" x14ac:dyDescent="0.25">
      <c r="A2340" s="413"/>
    </row>
    <row r="2341" spans="1:1" x14ac:dyDescent="0.25">
      <c r="A2341" s="413"/>
    </row>
    <row r="2342" spans="1:1" x14ac:dyDescent="0.25">
      <c r="A2342" s="413"/>
    </row>
    <row r="2343" spans="1:1" x14ac:dyDescent="0.25">
      <c r="A2343" s="413"/>
    </row>
    <row r="2344" spans="1:1" x14ac:dyDescent="0.25">
      <c r="A2344" s="413"/>
    </row>
    <row r="2345" spans="1:1" x14ac:dyDescent="0.25">
      <c r="A2345" s="413"/>
    </row>
    <row r="2346" spans="1:1" x14ac:dyDescent="0.25">
      <c r="A2346" s="413"/>
    </row>
    <row r="2347" spans="1:1" x14ac:dyDescent="0.25">
      <c r="A2347" s="413"/>
    </row>
    <row r="2348" spans="1:1" x14ac:dyDescent="0.25">
      <c r="A2348" s="413"/>
    </row>
    <row r="2349" spans="1:1" x14ac:dyDescent="0.25">
      <c r="A2349" s="413"/>
    </row>
    <row r="2350" spans="1:1" x14ac:dyDescent="0.25">
      <c r="A2350" s="413"/>
    </row>
    <row r="2351" spans="1:1" x14ac:dyDescent="0.25">
      <c r="A2351" s="413"/>
    </row>
    <row r="2352" spans="1:1" x14ac:dyDescent="0.25">
      <c r="A2352" s="413"/>
    </row>
    <row r="2353" spans="1:1" x14ac:dyDescent="0.25">
      <c r="A2353" s="413"/>
    </row>
    <row r="2354" spans="1:1" x14ac:dyDescent="0.25">
      <c r="A2354" s="413"/>
    </row>
    <row r="2355" spans="1:1" x14ac:dyDescent="0.25">
      <c r="A2355" s="413"/>
    </row>
    <row r="2356" spans="1:1" x14ac:dyDescent="0.25">
      <c r="A2356" s="413"/>
    </row>
    <row r="2357" spans="1:1" x14ac:dyDescent="0.25">
      <c r="A2357" s="413"/>
    </row>
    <row r="2358" spans="1:1" x14ac:dyDescent="0.25">
      <c r="A2358" s="413"/>
    </row>
    <row r="2359" spans="1:1" x14ac:dyDescent="0.25">
      <c r="A2359" s="413"/>
    </row>
    <row r="2360" spans="1:1" x14ac:dyDescent="0.25">
      <c r="A2360" s="413"/>
    </row>
    <row r="2361" spans="1:1" x14ac:dyDescent="0.25">
      <c r="A2361" s="413"/>
    </row>
    <row r="2362" spans="1:1" x14ac:dyDescent="0.25">
      <c r="A2362" s="413"/>
    </row>
    <row r="2363" spans="1:1" x14ac:dyDescent="0.25">
      <c r="A2363" s="413"/>
    </row>
    <row r="2364" spans="1:1" x14ac:dyDescent="0.25">
      <c r="A2364" s="413"/>
    </row>
    <row r="2365" spans="1:1" x14ac:dyDescent="0.25">
      <c r="A2365" s="413"/>
    </row>
    <row r="2366" spans="1:1" x14ac:dyDescent="0.25">
      <c r="A2366" s="413"/>
    </row>
    <row r="2367" spans="1:1" x14ac:dyDescent="0.25">
      <c r="A2367" s="413"/>
    </row>
    <row r="2368" spans="1:1" x14ac:dyDescent="0.25">
      <c r="A2368" s="413"/>
    </row>
    <row r="2369" spans="1:1" x14ac:dyDescent="0.25">
      <c r="A2369" s="413"/>
    </row>
    <row r="2370" spans="1:1" x14ac:dyDescent="0.25">
      <c r="A2370" s="413"/>
    </row>
    <row r="2371" spans="1:1" x14ac:dyDescent="0.25">
      <c r="A2371" s="413"/>
    </row>
    <row r="2372" spans="1:1" x14ac:dyDescent="0.25">
      <c r="A2372" s="413"/>
    </row>
    <row r="2373" spans="1:1" x14ac:dyDescent="0.25">
      <c r="A2373" s="413"/>
    </row>
    <row r="2374" spans="1:1" x14ac:dyDescent="0.25">
      <c r="A2374" s="413"/>
    </row>
    <row r="2375" spans="1:1" x14ac:dyDescent="0.25">
      <c r="A2375" s="413"/>
    </row>
    <row r="2376" spans="1:1" x14ac:dyDescent="0.25">
      <c r="A2376" s="413"/>
    </row>
    <row r="2377" spans="1:1" x14ac:dyDescent="0.25">
      <c r="A2377" s="413"/>
    </row>
    <row r="2378" spans="1:1" x14ac:dyDescent="0.25">
      <c r="A2378" s="413"/>
    </row>
    <row r="2379" spans="1:1" x14ac:dyDescent="0.25">
      <c r="A2379" s="413"/>
    </row>
    <row r="2380" spans="1:1" x14ac:dyDescent="0.25">
      <c r="A2380" s="413"/>
    </row>
    <row r="2381" spans="1:1" x14ac:dyDescent="0.25">
      <c r="A2381" s="413"/>
    </row>
    <row r="2382" spans="1:1" x14ac:dyDescent="0.25">
      <c r="A2382" s="413"/>
    </row>
    <row r="2383" spans="1:1" x14ac:dyDescent="0.25">
      <c r="A2383" s="413"/>
    </row>
    <row r="2384" spans="1:1" x14ac:dyDescent="0.25">
      <c r="A2384" s="413"/>
    </row>
    <row r="2385" spans="1:1" x14ac:dyDescent="0.25">
      <c r="A2385" s="413"/>
    </row>
    <row r="2386" spans="1:1" x14ac:dyDescent="0.25">
      <c r="A2386" s="413"/>
    </row>
    <row r="2387" spans="1:1" x14ac:dyDescent="0.25">
      <c r="A2387" s="413"/>
    </row>
    <row r="2388" spans="1:1" x14ac:dyDescent="0.25">
      <c r="A2388" s="413"/>
    </row>
    <row r="2389" spans="1:1" x14ac:dyDescent="0.25">
      <c r="A2389" s="413"/>
    </row>
    <row r="2390" spans="1:1" x14ac:dyDescent="0.25">
      <c r="A2390" s="413"/>
    </row>
    <row r="2391" spans="1:1" x14ac:dyDescent="0.25">
      <c r="A2391" s="413"/>
    </row>
    <row r="2392" spans="1:1" x14ac:dyDescent="0.25">
      <c r="A2392" s="413"/>
    </row>
    <row r="2393" spans="1:1" x14ac:dyDescent="0.25">
      <c r="A2393" s="413"/>
    </row>
    <row r="2394" spans="1:1" x14ac:dyDescent="0.25">
      <c r="A2394" s="413"/>
    </row>
    <row r="2395" spans="1:1" x14ac:dyDescent="0.25">
      <c r="A2395" s="413"/>
    </row>
    <row r="2396" spans="1:1" x14ac:dyDescent="0.25">
      <c r="A2396" s="413"/>
    </row>
    <row r="2397" spans="1:1" x14ac:dyDescent="0.25">
      <c r="A2397" s="413"/>
    </row>
    <row r="2398" spans="1:1" x14ac:dyDescent="0.25">
      <c r="A2398" s="413"/>
    </row>
    <row r="2399" spans="1:1" x14ac:dyDescent="0.25">
      <c r="A2399" s="413"/>
    </row>
    <row r="2400" spans="1:1" x14ac:dyDescent="0.25">
      <c r="A2400" s="413"/>
    </row>
    <row r="2401" spans="1:1" x14ac:dyDescent="0.25">
      <c r="A2401" s="413"/>
    </row>
    <row r="2402" spans="1:1" x14ac:dyDescent="0.25">
      <c r="A2402" s="413"/>
    </row>
    <row r="2403" spans="1:1" x14ac:dyDescent="0.25">
      <c r="A2403" s="413"/>
    </row>
    <row r="2404" spans="1:1" x14ac:dyDescent="0.25">
      <c r="A2404" s="413"/>
    </row>
    <row r="2405" spans="1:1" x14ac:dyDescent="0.25">
      <c r="A2405" s="413"/>
    </row>
    <row r="2406" spans="1:1" x14ac:dyDescent="0.25">
      <c r="A2406" s="413"/>
    </row>
    <row r="2407" spans="1:1" x14ac:dyDescent="0.25">
      <c r="A2407" s="413"/>
    </row>
    <row r="2408" spans="1:1" x14ac:dyDescent="0.25">
      <c r="A2408" s="413"/>
    </row>
    <row r="2409" spans="1:1" x14ac:dyDescent="0.25">
      <c r="A2409" s="413"/>
    </row>
    <row r="2410" spans="1:1" x14ac:dyDescent="0.25">
      <c r="A2410" s="413"/>
    </row>
    <row r="2411" spans="1:1" x14ac:dyDescent="0.25">
      <c r="A2411" s="413"/>
    </row>
    <row r="2412" spans="1:1" x14ac:dyDescent="0.25">
      <c r="A2412" s="413"/>
    </row>
    <row r="2413" spans="1:1" x14ac:dyDescent="0.25">
      <c r="A2413" s="413"/>
    </row>
    <row r="2414" spans="1:1" x14ac:dyDescent="0.25">
      <c r="A2414" s="413"/>
    </row>
    <row r="2415" spans="1:1" x14ac:dyDescent="0.25">
      <c r="A2415" s="413"/>
    </row>
    <row r="2416" spans="1:1" x14ac:dyDescent="0.25">
      <c r="A2416" s="413"/>
    </row>
    <row r="2417" spans="1:1" x14ac:dyDescent="0.25">
      <c r="A2417" s="413"/>
    </row>
    <row r="2418" spans="1:1" x14ac:dyDescent="0.25">
      <c r="A2418" s="413"/>
    </row>
    <row r="2419" spans="1:1" x14ac:dyDescent="0.25">
      <c r="A2419" s="413"/>
    </row>
    <row r="2420" spans="1:1" x14ac:dyDescent="0.25">
      <c r="A2420" s="413"/>
    </row>
    <row r="2421" spans="1:1" x14ac:dyDescent="0.25">
      <c r="A2421" s="413"/>
    </row>
    <row r="2422" spans="1:1" x14ac:dyDescent="0.25">
      <c r="A2422" s="413"/>
    </row>
    <row r="2423" spans="1:1" x14ac:dyDescent="0.25">
      <c r="A2423" s="413"/>
    </row>
    <row r="2424" spans="1:1" x14ac:dyDescent="0.25">
      <c r="A2424" s="413"/>
    </row>
    <row r="2425" spans="1:1" x14ac:dyDescent="0.25">
      <c r="A2425" s="413"/>
    </row>
    <row r="2426" spans="1:1" x14ac:dyDescent="0.25">
      <c r="A2426" s="413"/>
    </row>
    <row r="2427" spans="1:1" x14ac:dyDescent="0.25">
      <c r="A2427" s="413"/>
    </row>
    <row r="2428" spans="1:1" x14ac:dyDescent="0.25">
      <c r="A2428" s="413"/>
    </row>
    <row r="2429" spans="1:1" x14ac:dyDescent="0.25">
      <c r="A2429" s="413"/>
    </row>
    <row r="2430" spans="1:1" x14ac:dyDescent="0.25">
      <c r="A2430" s="413"/>
    </row>
    <row r="2431" spans="1:1" x14ac:dyDescent="0.25">
      <c r="A2431" s="413"/>
    </row>
    <row r="2432" spans="1:1" x14ac:dyDescent="0.25">
      <c r="A2432" s="413"/>
    </row>
    <row r="2433" spans="1:1" x14ac:dyDescent="0.25">
      <c r="A2433" s="413"/>
    </row>
    <row r="2434" spans="1:1" x14ac:dyDescent="0.25">
      <c r="A2434" s="413"/>
    </row>
    <row r="2435" spans="1:1" x14ac:dyDescent="0.25">
      <c r="A2435" s="413"/>
    </row>
    <row r="2436" spans="1:1" x14ac:dyDescent="0.25">
      <c r="A2436" s="413"/>
    </row>
    <row r="2437" spans="1:1" x14ac:dyDescent="0.25">
      <c r="A2437" s="413"/>
    </row>
    <row r="2438" spans="1:1" x14ac:dyDescent="0.25">
      <c r="A2438" s="413"/>
    </row>
    <row r="2439" spans="1:1" x14ac:dyDescent="0.25">
      <c r="A2439" s="413"/>
    </row>
    <row r="2440" spans="1:1" x14ac:dyDescent="0.25">
      <c r="A2440" s="413"/>
    </row>
    <row r="2441" spans="1:1" x14ac:dyDescent="0.25">
      <c r="A2441" s="413"/>
    </row>
    <row r="2442" spans="1:1" x14ac:dyDescent="0.25">
      <c r="A2442" s="413"/>
    </row>
    <row r="2443" spans="1:1" x14ac:dyDescent="0.25">
      <c r="A2443" s="413"/>
    </row>
    <row r="2444" spans="1:1" x14ac:dyDescent="0.25">
      <c r="A2444" s="413"/>
    </row>
    <row r="2445" spans="1:1" x14ac:dyDescent="0.25">
      <c r="A2445" s="413"/>
    </row>
    <row r="2446" spans="1:1" x14ac:dyDescent="0.25">
      <c r="A2446" s="413"/>
    </row>
    <row r="2447" spans="1:1" x14ac:dyDescent="0.25">
      <c r="A2447" s="413"/>
    </row>
    <row r="2448" spans="1:1" x14ac:dyDescent="0.25">
      <c r="A2448" s="413"/>
    </row>
    <row r="2449" spans="1:1" x14ac:dyDescent="0.25">
      <c r="A2449" s="413"/>
    </row>
    <row r="2450" spans="1:1" x14ac:dyDescent="0.25">
      <c r="A2450" s="413"/>
    </row>
    <row r="2451" spans="1:1" x14ac:dyDescent="0.25">
      <c r="A2451" s="413"/>
    </row>
    <row r="2452" spans="1:1" x14ac:dyDescent="0.25">
      <c r="A2452" s="413"/>
    </row>
    <row r="2453" spans="1:1" x14ac:dyDescent="0.25">
      <c r="A2453" s="413"/>
    </row>
    <row r="2454" spans="1:1" x14ac:dyDescent="0.25">
      <c r="A2454" s="413"/>
    </row>
    <row r="2455" spans="1:1" x14ac:dyDescent="0.25">
      <c r="A2455" s="413"/>
    </row>
    <row r="2456" spans="1:1" x14ac:dyDescent="0.25">
      <c r="A2456" s="413"/>
    </row>
    <row r="2457" spans="1:1" x14ac:dyDescent="0.25">
      <c r="A2457" s="413"/>
    </row>
    <row r="2458" spans="1:1" x14ac:dyDescent="0.25">
      <c r="A2458" s="413"/>
    </row>
    <row r="2459" spans="1:1" x14ac:dyDescent="0.25">
      <c r="A2459" s="413"/>
    </row>
    <row r="2460" spans="1:1" x14ac:dyDescent="0.25">
      <c r="A2460" s="413"/>
    </row>
    <row r="2461" spans="1:1" x14ac:dyDescent="0.25">
      <c r="A2461" s="413"/>
    </row>
    <row r="2462" spans="1:1" x14ac:dyDescent="0.25">
      <c r="A2462" s="413"/>
    </row>
    <row r="2463" spans="1:1" x14ac:dyDescent="0.25">
      <c r="A2463" s="413"/>
    </row>
    <row r="2464" spans="1:1" x14ac:dyDescent="0.25">
      <c r="A2464" s="413"/>
    </row>
    <row r="2465" spans="1:1" x14ac:dyDescent="0.25">
      <c r="A2465" s="413"/>
    </row>
    <row r="2466" spans="1:1" x14ac:dyDescent="0.25">
      <c r="A2466" s="413"/>
    </row>
    <row r="2467" spans="1:1" x14ac:dyDescent="0.25">
      <c r="A2467" s="413"/>
    </row>
    <row r="2468" spans="1:1" x14ac:dyDescent="0.25">
      <c r="A2468" s="413"/>
    </row>
    <row r="2469" spans="1:1" x14ac:dyDescent="0.25">
      <c r="A2469" s="413"/>
    </row>
    <row r="2470" spans="1:1" x14ac:dyDescent="0.25">
      <c r="A2470" s="413"/>
    </row>
    <row r="2471" spans="1:1" x14ac:dyDescent="0.25">
      <c r="A2471" s="413"/>
    </row>
    <row r="2472" spans="1:1" x14ac:dyDescent="0.25">
      <c r="A2472" s="413"/>
    </row>
    <row r="2473" spans="1:1" x14ac:dyDescent="0.25">
      <c r="A2473" s="413"/>
    </row>
    <row r="2474" spans="1:1" x14ac:dyDescent="0.25">
      <c r="A2474" s="413"/>
    </row>
    <row r="2475" spans="1:1" x14ac:dyDescent="0.25">
      <c r="A2475" s="413"/>
    </row>
    <row r="2476" spans="1:1" x14ac:dyDescent="0.25">
      <c r="A2476" s="413"/>
    </row>
    <row r="2477" spans="1:1" x14ac:dyDescent="0.25">
      <c r="A2477" s="413"/>
    </row>
    <row r="2478" spans="1:1" x14ac:dyDescent="0.25">
      <c r="A2478" s="413"/>
    </row>
    <row r="2479" spans="1:1" x14ac:dyDescent="0.25">
      <c r="A2479" s="413"/>
    </row>
    <row r="2480" spans="1:1" x14ac:dyDescent="0.25">
      <c r="A2480" s="413"/>
    </row>
    <row r="2481" spans="1:1" x14ac:dyDescent="0.25">
      <c r="A2481" s="413"/>
    </row>
    <row r="2482" spans="1:1" x14ac:dyDescent="0.25">
      <c r="A2482" s="413"/>
    </row>
    <row r="2483" spans="1:1" x14ac:dyDescent="0.25">
      <c r="A2483" s="413"/>
    </row>
    <row r="2484" spans="1:1" x14ac:dyDescent="0.25">
      <c r="A2484" s="413"/>
    </row>
    <row r="2485" spans="1:1" x14ac:dyDescent="0.25">
      <c r="A2485" s="413"/>
    </row>
    <row r="2486" spans="1:1" x14ac:dyDescent="0.25">
      <c r="A2486" s="413"/>
    </row>
    <row r="2487" spans="1:1" x14ac:dyDescent="0.25">
      <c r="A2487" s="413"/>
    </row>
    <row r="2488" spans="1:1" x14ac:dyDescent="0.25">
      <c r="A2488" s="413"/>
    </row>
    <row r="2489" spans="1:1" x14ac:dyDescent="0.25">
      <c r="A2489" s="413"/>
    </row>
    <row r="2490" spans="1:1" x14ac:dyDescent="0.25">
      <c r="A2490" s="413"/>
    </row>
    <row r="2491" spans="1:1" x14ac:dyDescent="0.25">
      <c r="A2491" s="413"/>
    </row>
    <row r="2492" spans="1:1" x14ac:dyDescent="0.25">
      <c r="A2492" s="413"/>
    </row>
    <row r="2493" spans="1:1" x14ac:dyDescent="0.25">
      <c r="A2493" s="413"/>
    </row>
    <row r="2494" spans="1:1" x14ac:dyDescent="0.25">
      <c r="A2494" s="413"/>
    </row>
    <row r="2495" spans="1:1" x14ac:dyDescent="0.25">
      <c r="A2495" s="413"/>
    </row>
    <row r="2496" spans="1:1" x14ac:dyDescent="0.25">
      <c r="A2496" s="413"/>
    </row>
    <row r="2497" spans="1:1" x14ac:dyDescent="0.25">
      <c r="A2497" s="413"/>
    </row>
    <row r="2498" spans="1:1" x14ac:dyDescent="0.25">
      <c r="A2498" s="413"/>
    </row>
    <row r="2499" spans="1:1" x14ac:dyDescent="0.25">
      <c r="A2499" s="413"/>
    </row>
    <row r="2500" spans="1:1" x14ac:dyDescent="0.25">
      <c r="A2500" s="413"/>
    </row>
    <row r="2501" spans="1:1" x14ac:dyDescent="0.25">
      <c r="A2501" s="413"/>
    </row>
    <row r="2502" spans="1:1" x14ac:dyDescent="0.25">
      <c r="A2502" s="413"/>
    </row>
    <row r="2503" spans="1:1" x14ac:dyDescent="0.25">
      <c r="A2503" s="413"/>
    </row>
    <row r="2504" spans="1:1" x14ac:dyDescent="0.25">
      <c r="A2504" s="413"/>
    </row>
    <row r="2505" spans="1:1" x14ac:dyDescent="0.25">
      <c r="A2505" s="413"/>
    </row>
    <row r="2506" spans="1:1" x14ac:dyDescent="0.25">
      <c r="A2506" s="413"/>
    </row>
    <row r="2507" spans="1:1" x14ac:dyDescent="0.25">
      <c r="A2507" s="413"/>
    </row>
    <row r="2508" spans="1:1" x14ac:dyDescent="0.25">
      <c r="A2508" s="413"/>
    </row>
    <row r="2509" spans="1:1" x14ac:dyDescent="0.25">
      <c r="A2509" s="413"/>
    </row>
    <row r="2510" spans="1:1" x14ac:dyDescent="0.25">
      <c r="A2510" s="413"/>
    </row>
    <row r="2511" spans="1:1" x14ac:dyDescent="0.25">
      <c r="A2511" s="413"/>
    </row>
    <row r="2512" spans="1:1" x14ac:dyDescent="0.25">
      <c r="A2512" s="413"/>
    </row>
    <row r="2513" spans="1:1" x14ac:dyDescent="0.25">
      <c r="A2513" s="413"/>
    </row>
    <row r="2514" spans="1:1" x14ac:dyDescent="0.25">
      <c r="A2514" s="413"/>
    </row>
    <row r="2515" spans="1:1" x14ac:dyDescent="0.25">
      <c r="A2515" s="413"/>
    </row>
    <row r="2516" spans="1:1" x14ac:dyDescent="0.25">
      <c r="A2516" s="413"/>
    </row>
    <row r="2517" spans="1:1" x14ac:dyDescent="0.25">
      <c r="A2517" s="413"/>
    </row>
    <row r="2518" spans="1:1" x14ac:dyDescent="0.25">
      <c r="A2518" s="413"/>
    </row>
    <row r="2519" spans="1:1" x14ac:dyDescent="0.25">
      <c r="A2519" s="413"/>
    </row>
    <row r="2520" spans="1:1" x14ac:dyDescent="0.25">
      <c r="A2520" s="413"/>
    </row>
    <row r="2521" spans="1:1" x14ac:dyDescent="0.25">
      <c r="A2521" s="413"/>
    </row>
    <row r="2522" spans="1:1" x14ac:dyDescent="0.25">
      <c r="A2522" s="413"/>
    </row>
    <row r="2523" spans="1:1" x14ac:dyDescent="0.25">
      <c r="A2523" s="413"/>
    </row>
    <row r="2524" spans="1:1" x14ac:dyDescent="0.25">
      <c r="A2524" s="413"/>
    </row>
    <row r="2525" spans="1:1" x14ac:dyDescent="0.25">
      <c r="A2525" s="413"/>
    </row>
    <row r="2526" spans="1:1" x14ac:dyDescent="0.25">
      <c r="A2526" s="413"/>
    </row>
    <row r="2527" spans="1:1" x14ac:dyDescent="0.25">
      <c r="A2527" s="413"/>
    </row>
    <row r="2528" spans="1:1" x14ac:dyDescent="0.25">
      <c r="A2528" s="413"/>
    </row>
    <row r="2529" spans="1:1" x14ac:dyDescent="0.25">
      <c r="A2529" s="413"/>
    </row>
    <row r="2530" spans="1:1" x14ac:dyDescent="0.25">
      <c r="A2530" s="413"/>
    </row>
    <row r="2531" spans="1:1" x14ac:dyDescent="0.25">
      <c r="A2531" s="413"/>
    </row>
    <row r="2532" spans="1:1" x14ac:dyDescent="0.25">
      <c r="A2532" s="413"/>
    </row>
    <row r="2533" spans="1:1" x14ac:dyDescent="0.25">
      <c r="A2533" s="413"/>
    </row>
    <row r="2534" spans="1:1" x14ac:dyDescent="0.25">
      <c r="A2534" s="413"/>
    </row>
    <row r="2535" spans="1:1" x14ac:dyDescent="0.25">
      <c r="A2535" s="413"/>
    </row>
    <row r="2536" spans="1:1" x14ac:dyDescent="0.25">
      <c r="A2536" s="413"/>
    </row>
    <row r="2537" spans="1:1" x14ac:dyDescent="0.25">
      <c r="A2537" s="413"/>
    </row>
    <row r="2538" spans="1:1" x14ac:dyDescent="0.25">
      <c r="A2538" s="413"/>
    </row>
    <row r="2539" spans="1:1" x14ac:dyDescent="0.25">
      <c r="A2539" s="413"/>
    </row>
    <row r="2540" spans="1:1" x14ac:dyDescent="0.25">
      <c r="A2540" s="413"/>
    </row>
    <row r="2541" spans="1:1" x14ac:dyDescent="0.25">
      <c r="A2541" s="413"/>
    </row>
    <row r="2542" spans="1:1" x14ac:dyDescent="0.25">
      <c r="A2542" s="413"/>
    </row>
    <row r="2543" spans="1:1" x14ac:dyDescent="0.25">
      <c r="A2543" s="413"/>
    </row>
    <row r="2544" spans="1:1" x14ac:dyDescent="0.25">
      <c r="A2544" s="413"/>
    </row>
    <row r="2545" spans="1:1" x14ac:dyDescent="0.25">
      <c r="A2545" s="413"/>
    </row>
    <row r="2546" spans="1:1" x14ac:dyDescent="0.25">
      <c r="A2546" s="413"/>
    </row>
    <row r="2547" spans="1:1" x14ac:dyDescent="0.25">
      <c r="A2547" s="413"/>
    </row>
    <row r="2548" spans="1:1" x14ac:dyDescent="0.25">
      <c r="A2548" s="413"/>
    </row>
    <row r="2549" spans="1:1" x14ac:dyDescent="0.25">
      <c r="A2549" s="413"/>
    </row>
    <row r="2550" spans="1:1" x14ac:dyDescent="0.25">
      <c r="A2550" s="413"/>
    </row>
    <row r="2551" spans="1:1" x14ac:dyDescent="0.25">
      <c r="A2551" s="413"/>
    </row>
    <row r="2552" spans="1:1" x14ac:dyDescent="0.25">
      <c r="A2552" s="413"/>
    </row>
    <row r="2553" spans="1:1" x14ac:dyDescent="0.25">
      <c r="A2553" s="413"/>
    </row>
    <row r="2554" spans="1:1" x14ac:dyDescent="0.25">
      <c r="A2554" s="413"/>
    </row>
    <row r="2555" spans="1:1" x14ac:dyDescent="0.25">
      <c r="A2555" s="413"/>
    </row>
    <row r="2556" spans="1:1" x14ac:dyDescent="0.25">
      <c r="A2556" s="413"/>
    </row>
    <row r="2557" spans="1:1" x14ac:dyDescent="0.25">
      <c r="A2557" s="413"/>
    </row>
    <row r="2558" spans="1:1" x14ac:dyDescent="0.25">
      <c r="A2558" s="413"/>
    </row>
    <row r="2559" spans="1:1" x14ac:dyDescent="0.25">
      <c r="A2559" s="413"/>
    </row>
    <row r="2560" spans="1:1" x14ac:dyDescent="0.25">
      <c r="A2560" s="413"/>
    </row>
    <row r="2561" spans="1:1" x14ac:dyDescent="0.25">
      <c r="A2561" s="413"/>
    </row>
    <row r="2562" spans="1:1" x14ac:dyDescent="0.25">
      <c r="A2562" s="413"/>
    </row>
    <row r="2563" spans="1:1" x14ac:dyDescent="0.25">
      <c r="A2563" s="413"/>
    </row>
    <row r="2564" spans="1:1" x14ac:dyDescent="0.25">
      <c r="A2564" s="413"/>
    </row>
    <row r="2565" spans="1:1" x14ac:dyDescent="0.25">
      <c r="A2565" s="413"/>
    </row>
    <row r="2566" spans="1:1" x14ac:dyDescent="0.25">
      <c r="A2566" s="413"/>
    </row>
    <row r="2567" spans="1:1" x14ac:dyDescent="0.25">
      <c r="A2567" s="413"/>
    </row>
    <row r="2568" spans="1:1" x14ac:dyDescent="0.25">
      <c r="A2568" s="413"/>
    </row>
    <row r="2569" spans="1:1" x14ac:dyDescent="0.25">
      <c r="A2569" s="413"/>
    </row>
    <row r="2570" spans="1:1" x14ac:dyDescent="0.25">
      <c r="A2570" s="413"/>
    </row>
    <row r="2571" spans="1:1" x14ac:dyDescent="0.25">
      <c r="A2571" s="413"/>
    </row>
    <row r="2572" spans="1:1" x14ac:dyDescent="0.25">
      <c r="A2572" s="413"/>
    </row>
    <row r="2573" spans="1:1" x14ac:dyDescent="0.25">
      <c r="A2573" s="413"/>
    </row>
    <row r="2574" spans="1:1" x14ac:dyDescent="0.25">
      <c r="A2574" s="413"/>
    </row>
    <row r="2575" spans="1:1" x14ac:dyDescent="0.25">
      <c r="A2575" s="413"/>
    </row>
    <row r="2576" spans="1:1" x14ac:dyDescent="0.25">
      <c r="A2576" s="413"/>
    </row>
    <row r="2577" spans="1:1" x14ac:dyDescent="0.25">
      <c r="A2577" s="413"/>
    </row>
    <row r="2578" spans="1:1" x14ac:dyDescent="0.25">
      <c r="A2578" s="413"/>
    </row>
    <row r="2579" spans="1:1" x14ac:dyDescent="0.25">
      <c r="A2579" s="413"/>
    </row>
    <row r="2580" spans="1:1" x14ac:dyDescent="0.25">
      <c r="A2580" s="413"/>
    </row>
    <row r="2581" spans="1:1" x14ac:dyDescent="0.25">
      <c r="A2581" s="413"/>
    </row>
    <row r="2582" spans="1:1" x14ac:dyDescent="0.25">
      <c r="A2582" s="413"/>
    </row>
    <row r="2583" spans="1:1" x14ac:dyDescent="0.25">
      <c r="A2583" s="413"/>
    </row>
    <row r="2584" spans="1:1" x14ac:dyDescent="0.25">
      <c r="A2584" s="413"/>
    </row>
    <row r="2585" spans="1:1" x14ac:dyDescent="0.25">
      <c r="A2585" s="413"/>
    </row>
    <row r="2586" spans="1:1" x14ac:dyDescent="0.25">
      <c r="A2586" s="413"/>
    </row>
    <row r="2587" spans="1:1" x14ac:dyDescent="0.25">
      <c r="A2587" s="413"/>
    </row>
    <row r="2588" spans="1:1" x14ac:dyDescent="0.25">
      <c r="A2588" s="413"/>
    </row>
    <row r="2589" spans="1:1" x14ac:dyDescent="0.25">
      <c r="A2589" s="413"/>
    </row>
    <row r="2590" spans="1:1" x14ac:dyDescent="0.25">
      <c r="A2590" s="413"/>
    </row>
    <row r="2591" spans="1:1" x14ac:dyDescent="0.25">
      <c r="A2591" s="413"/>
    </row>
    <row r="2592" spans="1:1" x14ac:dyDescent="0.25">
      <c r="A2592" s="413"/>
    </row>
    <row r="2593" spans="1:1" x14ac:dyDescent="0.25">
      <c r="A2593" s="413"/>
    </row>
    <row r="2594" spans="1:1" x14ac:dyDescent="0.25">
      <c r="A2594" s="413"/>
    </row>
    <row r="2595" spans="1:1" x14ac:dyDescent="0.25">
      <c r="A2595" s="413"/>
    </row>
    <row r="2596" spans="1:1" x14ac:dyDescent="0.25">
      <c r="A2596" s="413"/>
    </row>
    <row r="2597" spans="1:1" x14ac:dyDescent="0.25">
      <c r="A2597" s="413"/>
    </row>
    <row r="2598" spans="1:1" x14ac:dyDescent="0.25">
      <c r="A2598" s="413"/>
    </row>
    <row r="2599" spans="1:1" x14ac:dyDescent="0.25">
      <c r="A2599" s="413"/>
    </row>
    <row r="2600" spans="1:1" x14ac:dyDescent="0.25">
      <c r="A2600" s="413"/>
    </row>
    <row r="2601" spans="1:1" x14ac:dyDescent="0.25">
      <c r="A2601" s="413"/>
    </row>
    <row r="2602" spans="1:1" x14ac:dyDescent="0.25">
      <c r="A2602" s="413"/>
    </row>
    <row r="2603" spans="1:1" x14ac:dyDescent="0.25">
      <c r="A2603" s="413"/>
    </row>
    <row r="2604" spans="1:1" x14ac:dyDescent="0.25">
      <c r="A2604" s="413"/>
    </row>
    <row r="2605" spans="1:1" x14ac:dyDescent="0.25">
      <c r="A2605" s="413"/>
    </row>
    <row r="2606" spans="1:1" x14ac:dyDescent="0.25">
      <c r="A2606" s="413"/>
    </row>
    <row r="2607" spans="1:1" x14ac:dyDescent="0.25">
      <c r="A2607" s="413"/>
    </row>
    <row r="2608" spans="1:1" x14ac:dyDescent="0.25">
      <c r="A2608" s="413"/>
    </row>
    <row r="2609" spans="1:1" x14ac:dyDescent="0.25">
      <c r="A2609" s="413"/>
    </row>
    <row r="2610" spans="1:1" x14ac:dyDescent="0.25">
      <c r="A2610" s="413"/>
    </row>
    <row r="2611" spans="1:1" x14ac:dyDescent="0.25">
      <c r="A2611" s="413"/>
    </row>
    <row r="2612" spans="1:1" x14ac:dyDescent="0.25">
      <c r="A2612" s="413"/>
    </row>
    <row r="2613" spans="1:1" x14ac:dyDescent="0.25">
      <c r="A2613" s="413"/>
    </row>
    <row r="2614" spans="1:1" x14ac:dyDescent="0.25">
      <c r="A2614" s="413"/>
    </row>
    <row r="2615" spans="1:1" x14ac:dyDescent="0.25">
      <c r="A2615" s="413"/>
    </row>
    <row r="2616" spans="1:1" x14ac:dyDescent="0.25">
      <c r="A2616" s="413"/>
    </row>
    <row r="2617" spans="1:1" x14ac:dyDescent="0.25">
      <c r="A2617" s="413"/>
    </row>
    <row r="2618" spans="1:1" x14ac:dyDescent="0.25">
      <c r="A2618" s="413"/>
    </row>
    <row r="2619" spans="1:1" x14ac:dyDescent="0.25">
      <c r="A2619" s="413"/>
    </row>
    <row r="2620" spans="1:1" x14ac:dyDescent="0.25">
      <c r="A2620" s="413"/>
    </row>
    <row r="2621" spans="1:1" x14ac:dyDescent="0.25">
      <c r="A2621" s="413"/>
    </row>
    <row r="2622" spans="1:1" x14ac:dyDescent="0.25">
      <c r="A2622" s="413"/>
    </row>
    <row r="2623" spans="1:1" x14ac:dyDescent="0.25">
      <c r="A2623" s="413"/>
    </row>
    <row r="2624" spans="1:1" x14ac:dyDescent="0.25">
      <c r="A2624" s="413"/>
    </row>
    <row r="2625" spans="1:1" x14ac:dyDescent="0.25">
      <c r="A2625" s="413"/>
    </row>
    <row r="2626" spans="1:1" x14ac:dyDescent="0.25">
      <c r="A2626" s="413"/>
    </row>
    <row r="2627" spans="1:1" x14ac:dyDescent="0.25">
      <c r="A2627" s="413"/>
    </row>
    <row r="2628" spans="1:1" x14ac:dyDescent="0.25">
      <c r="A2628" s="413"/>
    </row>
    <row r="2629" spans="1:1" x14ac:dyDescent="0.25">
      <c r="A2629" s="413"/>
    </row>
    <row r="2630" spans="1:1" x14ac:dyDescent="0.25">
      <c r="A2630" s="413"/>
    </row>
    <row r="2631" spans="1:1" x14ac:dyDescent="0.25">
      <c r="A2631" s="413"/>
    </row>
    <row r="2632" spans="1:1" x14ac:dyDescent="0.25">
      <c r="A2632" s="413"/>
    </row>
    <row r="2633" spans="1:1" x14ac:dyDescent="0.25">
      <c r="A2633" s="413"/>
    </row>
    <row r="2634" spans="1:1" x14ac:dyDescent="0.25">
      <c r="A2634" s="413"/>
    </row>
    <row r="2635" spans="1:1" x14ac:dyDescent="0.25">
      <c r="A2635" s="413"/>
    </row>
    <row r="2636" spans="1:1" x14ac:dyDescent="0.25">
      <c r="A2636" s="413"/>
    </row>
    <row r="2637" spans="1:1" x14ac:dyDescent="0.25">
      <c r="A2637" s="413"/>
    </row>
    <row r="2638" spans="1:1" x14ac:dyDescent="0.25">
      <c r="A2638" s="413"/>
    </row>
    <row r="2639" spans="1:1" x14ac:dyDescent="0.25">
      <c r="A2639" s="413"/>
    </row>
    <row r="2640" spans="1:1" x14ac:dyDescent="0.25">
      <c r="A2640" s="413"/>
    </row>
    <row r="2641" spans="1:1" x14ac:dyDescent="0.25">
      <c r="A2641" s="413"/>
    </row>
    <row r="2642" spans="1:1" x14ac:dyDescent="0.25">
      <c r="A2642" s="413"/>
    </row>
    <row r="2643" spans="1:1" x14ac:dyDescent="0.25">
      <c r="A2643" s="413"/>
    </row>
    <row r="2644" spans="1:1" x14ac:dyDescent="0.25">
      <c r="A2644" s="413"/>
    </row>
    <row r="2645" spans="1:1" x14ac:dyDescent="0.25">
      <c r="A2645" s="413"/>
    </row>
    <row r="2646" spans="1:1" x14ac:dyDescent="0.25">
      <c r="A2646" s="413"/>
    </row>
    <row r="2647" spans="1:1" x14ac:dyDescent="0.25">
      <c r="A2647" s="413"/>
    </row>
    <row r="2648" spans="1:1" x14ac:dyDescent="0.25">
      <c r="A2648" s="413"/>
    </row>
    <row r="2649" spans="1:1" x14ac:dyDescent="0.25">
      <c r="A2649" s="413"/>
    </row>
    <row r="2650" spans="1:1" x14ac:dyDescent="0.25">
      <c r="A2650" s="413"/>
    </row>
    <row r="2651" spans="1:1" x14ac:dyDescent="0.25">
      <c r="A2651" s="413"/>
    </row>
    <row r="2652" spans="1:1" x14ac:dyDescent="0.25">
      <c r="A2652" s="413"/>
    </row>
    <row r="2653" spans="1:1" x14ac:dyDescent="0.25">
      <c r="A2653" s="413"/>
    </row>
    <row r="2654" spans="1:1" x14ac:dyDescent="0.25">
      <c r="A2654" s="413"/>
    </row>
    <row r="2655" spans="1:1" x14ac:dyDescent="0.25">
      <c r="A2655" s="413"/>
    </row>
    <row r="2656" spans="1:1" x14ac:dyDescent="0.25">
      <c r="A2656" s="413"/>
    </row>
    <row r="2657" spans="1:1" x14ac:dyDescent="0.25">
      <c r="A2657" s="413"/>
    </row>
    <row r="2658" spans="1:1" x14ac:dyDescent="0.25">
      <c r="A2658" s="413"/>
    </row>
    <row r="2659" spans="1:1" x14ac:dyDescent="0.25">
      <c r="A2659" s="413"/>
    </row>
    <row r="2660" spans="1:1" x14ac:dyDescent="0.25">
      <c r="A2660" s="413"/>
    </row>
    <row r="2661" spans="1:1" x14ac:dyDescent="0.25">
      <c r="A2661" s="413"/>
    </row>
    <row r="2662" spans="1:1" x14ac:dyDescent="0.25">
      <c r="A2662" s="413"/>
    </row>
    <row r="2663" spans="1:1" x14ac:dyDescent="0.25">
      <c r="A2663" s="413"/>
    </row>
    <row r="2664" spans="1:1" x14ac:dyDescent="0.25">
      <c r="A2664" s="413"/>
    </row>
    <row r="2665" spans="1:1" x14ac:dyDescent="0.25">
      <c r="A2665" s="413"/>
    </row>
    <row r="2666" spans="1:1" x14ac:dyDescent="0.25">
      <c r="A2666" s="413"/>
    </row>
    <row r="2667" spans="1:1" x14ac:dyDescent="0.25">
      <c r="A2667" s="413"/>
    </row>
    <row r="2668" spans="1:1" x14ac:dyDescent="0.25">
      <c r="A2668" s="413"/>
    </row>
    <row r="2669" spans="1:1" x14ac:dyDescent="0.25">
      <c r="A2669" s="413"/>
    </row>
    <row r="2670" spans="1:1" x14ac:dyDescent="0.25">
      <c r="A2670" s="413"/>
    </row>
    <row r="2671" spans="1:1" x14ac:dyDescent="0.25">
      <c r="A2671" s="413"/>
    </row>
    <row r="2672" spans="1:1" x14ac:dyDescent="0.25">
      <c r="A2672" s="413"/>
    </row>
    <row r="2673" spans="1:1" x14ac:dyDescent="0.25">
      <c r="A2673" s="413"/>
    </row>
    <row r="2674" spans="1:1" x14ac:dyDescent="0.25">
      <c r="A2674" s="413"/>
    </row>
    <row r="2675" spans="1:1" x14ac:dyDescent="0.25">
      <c r="A2675" s="413"/>
    </row>
    <row r="2676" spans="1:1" x14ac:dyDescent="0.25">
      <c r="A2676" s="413"/>
    </row>
    <row r="2677" spans="1:1" x14ac:dyDescent="0.25">
      <c r="A2677" s="413"/>
    </row>
    <row r="2678" spans="1:1" x14ac:dyDescent="0.25">
      <c r="A2678" s="413"/>
    </row>
    <row r="2679" spans="1:1" x14ac:dyDescent="0.25">
      <c r="A2679" s="413"/>
    </row>
    <row r="2680" spans="1:1" x14ac:dyDescent="0.25">
      <c r="A2680" s="413"/>
    </row>
    <row r="2681" spans="1:1" x14ac:dyDescent="0.25">
      <c r="A2681" s="413"/>
    </row>
    <row r="2682" spans="1:1" x14ac:dyDescent="0.25">
      <c r="A2682" s="413"/>
    </row>
    <row r="2683" spans="1:1" x14ac:dyDescent="0.25">
      <c r="A2683" s="413"/>
    </row>
    <row r="2684" spans="1:1" x14ac:dyDescent="0.25">
      <c r="A2684" s="413"/>
    </row>
    <row r="2685" spans="1:1" x14ac:dyDescent="0.25">
      <c r="A2685" s="413"/>
    </row>
    <row r="2686" spans="1:1" x14ac:dyDescent="0.25">
      <c r="A2686" s="413"/>
    </row>
    <row r="2687" spans="1:1" x14ac:dyDescent="0.25">
      <c r="A2687" s="413"/>
    </row>
    <row r="2688" spans="1:1" x14ac:dyDescent="0.25">
      <c r="A2688" s="413"/>
    </row>
    <row r="2689" spans="1:1" x14ac:dyDescent="0.25">
      <c r="A2689" s="413"/>
    </row>
    <row r="2690" spans="1:1" x14ac:dyDescent="0.25">
      <c r="A2690" s="413"/>
    </row>
    <row r="2691" spans="1:1" x14ac:dyDescent="0.25">
      <c r="A2691" s="413"/>
    </row>
    <row r="2692" spans="1:1" x14ac:dyDescent="0.25">
      <c r="A2692" s="413"/>
    </row>
    <row r="2693" spans="1:1" x14ac:dyDescent="0.25">
      <c r="A2693" s="413"/>
    </row>
    <row r="2694" spans="1:1" x14ac:dyDescent="0.25">
      <c r="A2694" s="413"/>
    </row>
    <row r="2695" spans="1:1" x14ac:dyDescent="0.25">
      <c r="A2695" s="413"/>
    </row>
    <row r="2696" spans="1:1" x14ac:dyDescent="0.25">
      <c r="A2696" s="413"/>
    </row>
    <row r="2697" spans="1:1" x14ac:dyDescent="0.25">
      <c r="A2697" s="413"/>
    </row>
    <row r="2698" spans="1:1" x14ac:dyDescent="0.25">
      <c r="A2698" s="413"/>
    </row>
    <row r="2699" spans="1:1" x14ac:dyDescent="0.25">
      <c r="A2699" s="413"/>
    </row>
    <row r="2700" spans="1:1" x14ac:dyDescent="0.25">
      <c r="A2700" s="413"/>
    </row>
    <row r="2701" spans="1:1" x14ac:dyDescent="0.25">
      <c r="A2701" s="413"/>
    </row>
    <row r="2702" spans="1:1" x14ac:dyDescent="0.25">
      <c r="A2702" s="413"/>
    </row>
    <row r="2703" spans="1:1" x14ac:dyDescent="0.25">
      <c r="A2703" s="413"/>
    </row>
    <row r="2704" spans="1:1" x14ac:dyDescent="0.25">
      <c r="A2704" s="413"/>
    </row>
    <row r="2705" spans="1:1" x14ac:dyDescent="0.25">
      <c r="A2705" s="413"/>
    </row>
    <row r="2706" spans="1:1" x14ac:dyDescent="0.25">
      <c r="A2706" s="413"/>
    </row>
    <row r="2707" spans="1:1" x14ac:dyDescent="0.25">
      <c r="A2707" s="413"/>
    </row>
    <row r="2708" spans="1:1" x14ac:dyDescent="0.25">
      <c r="A2708" s="413"/>
    </row>
    <row r="2709" spans="1:1" x14ac:dyDescent="0.25">
      <c r="A2709" s="413"/>
    </row>
    <row r="2710" spans="1:1" x14ac:dyDescent="0.25">
      <c r="A2710" s="413"/>
    </row>
    <row r="2711" spans="1:1" x14ac:dyDescent="0.25">
      <c r="A2711" s="413"/>
    </row>
    <row r="2712" spans="1:1" x14ac:dyDescent="0.25">
      <c r="A2712" s="413"/>
    </row>
    <row r="2713" spans="1:1" x14ac:dyDescent="0.25">
      <c r="A2713" s="413"/>
    </row>
    <row r="2714" spans="1:1" x14ac:dyDescent="0.25">
      <c r="A2714" s="413"/>
    </row>
    <row r="2715" spans="1:1" x14ac:dyDescent="0.25">
      <c r="A2715" s="413"/>
    </row>
    <row r="2716" spans="1:1" x14ac:dyDescent="0.25">
      <c r="A2716" s="413"/>
    </row>
    <row r="2717" spans="1:1" x14ac:dyDescent="0.25">
      <c r="A2717" s="413"/>
    </row>
    <row r="2718" spans="1:1" x14ac:dyDescent="0.25">
      <c r="A2718" s="413"/>
    </row>
    <row r="2719" spans="1:1" x14ac:dyDescent="0.25">
      <c r="A2719" s="413"/>
    </row>
    <row r="2720" spans="1:1" x14ac:dyDescent="0.25">
      <c r="A2720" s="413"/>
    </row>
    <row r="2721" spans="1:1" x14ac:dyDescent="0.25">
      <c r="A2721" s="413"/>
    </row>
    <row r="2722" spans="1:1" x14ac:dyDescent="0.25">
      <c r="A2722" s="413"/>
    </row>
    <row r="2723" spans="1:1" x14ac:dyDescent="0.25">
      <c r="A2723" s="413"/>
    </row>
    <row r="2724" spans="1:1" x14ac:dyDescent="0.25">
      <c r="A2724" s="413"/>
    </row>
    <row r="2725" spans="1:1" x14ac:dyDescent="0.25">
      <c r="A2725" s="413"/>
    </row>
    <row r="2726" spans="1:1" x14ac:dyDescent="0.25">
      <c r="A2726" s="413"/>
    </row>
    <row r="2727" spans="1:1" x14ac:dyDescent="0.25">
      <c r="A2727" s="413"/>
    </row>
    <row r="2728" spans="1:1" x14ac:dyDescent="0.25">
      <c r="A2728" s="413"/>
    </row>
    <row r="2729" spans="1:1" x14ac:dyDescent="0.25">
      <c r="A2729" s="413"/>
    </row>
    <row r="2730" spans="1:1" x14ac:dyDescent="0.25">
      <c r="A2730" s="413"/>
    </row>
    <row r="2731" spans="1:1" x14ac:dyDescent="0.25">
      <c r="A2731" s="413"/>
    </row>
    <row r="2732" spans="1:1" x14ac:dyDescent="0.25">
      <c r="A2732" s="413"/>
    </row>
    <row r="2733" spans="1:1" x14ac:dyDescent="0.25">
      <c r="A2733" s="413"/>
    </row>
    <row r="2734" spans="1:1" x14ac:dyDescent="0.25">
      <c r="A2734" s="413"/>
    </row>
    <row r="2735" spans="1:1" x14ac:dyDescent="0.25">
      <c r="A2735" s="413"/>
    </row>
    <row r="2736" spans="1:1" x14ac:dyDescent="0.25">
      <c r="A2736" s="413"/>
    </row>
    <row r="2737" spans="1:1" x14ac:dyDescent="0.25">
      <c r="A2737" s="413"/>
    </row>
    <row r="2738" spans="1:1" x14ac:dyDescent="0.25">
      <c r="A2738" s="413"/>
    </row>
    <row r="2739" spans="1:1" x14ac:dyDescent="0.25">
      <c r="A2739" s="413"/>
    </row>
    <row r="2740" spans="1:1" x14ac:dyDescent="0.25">
      <c r="A2740" s="413"/>
    </row>
    <row r="2741" spans="1:1" x14ac:dyDescent="0.25">
      <c r="A2741" s="413"/>
    </row>
    <row r="2742" spans="1:1" x14ac:dyDescent="0.25">
      <c r="A2742" s="413"/>
    </row>
    <row r="2743" spans="1:1" x14ac:dyDescent="0.25">
      <c r="A2743" s="413"/>
    </row>
    <row r="2744" spans="1:1" x14ac:dyDescent="0.25">
      <c r="A2744" s="413"/>
    </row>
    <row r="2745" spans="1:1" x14ac:dyDescent="0.25">
      <c r="A2745" s="413"/>
    </row>
    <row r="2746" spans="1:1" x14ac:dyDescent="0.25">
      <c r="A2746" s="413"/>
    </row>
    <row r="2747" spans="1:1" x14ac:dyDescent="0.25">
      <c r="A2747" s="413"/>
    </row>
    <row r="2748" spans="1:1" x14ac:dyDescent="0.25">
      <c r="A2748" s="413"/>
    </row>
    <row r="2749" spans="1:1" x14ac:dyDescent="0.25">
      <c r="A2749" s="413"/>
    </row>
    <row r="2750" spans="1:1" x14ac:dyDescent="0.25">
      <c r="A2750" s="413"/>
    </row>
    <row r="2751" spans="1:1" x14ac:dyDescent="0.25">
      <c r="A2751" s="413"/>
    </row>
    <row r="2752" spans="1:1" x14ac:dyDescent="0.25">
      <c r="A2752" s="413"/>
    </row>
    <row r="2753" spans="1:1" x14ac:dyDescent="0.25">
      <c r="A2753" s="413"/>
    </row>
    <row r="2754" spans="1:1" x14ac:dyDescent="0.25">
      <c r="A2754" s="413"/>
    </row>
    <row r="2755" spans="1:1" x14ac:dyDescent="0.25">
      <c r="A2755" s="413"/>
    </row>
    <row r="2756" spans="1:1" x14ac:dyDescent="0.25">
      <c r="A2756" s="413"/>
    </row>
    <row r="2757" spans="1:1" x14ac:dyDescent="0.25">
      <c r="A2757" s="413"/>
    </row>
    <row r="2758" spans="1:1" x14ac:dyDescent="0.25">
      <c r="A2758" s="413"/>
    </row>
    <row r="2759" spans="1:1" x14ac:dyDescent="0.25">
      <c r="A2759" s="413"/>
    </row>
    <row r="2760" spans="1:1" x14ac:dyDescent="0.25">
      <c r="A2760" s="413"/>
    </row>
    <row r="2761" spans="1:1" x14ac:dyDescent="0.25">
      <c r="A2761" s="413"/>
    </row>
    <row r="2762" spans="1:1" x14ac:dyDescent="0.25">
      <c r="A2762" s="413"/>
    </row>
    <row r="2763" spans="1:1" x14ac:dyDescent="0.25">
      <c r="A2763" s="413"/>
    </row>
    <row r="2764" spans="1:1" x14ac:dyDescent="0.25">
      <c r="A2764" s="413"/>
    </row>
    <row r="2765" spans="1:1" x14ac:dyDescent="0.25">
      <c r="A2765" s="413"/>
    </row>
    <row r="2766" spans="1:1" x14ac:dyDescent="0.25">
      <c r="A2766" s="413"/>
    </row>
    <row r="2767" spans="1:1" x14ac:dyDescent="0.25">
      <c r="A2767" s="413"/>
    </row>
    <row r="2768" spans="1:1" x14ac:dyDescent="0.25">
      <c r="A2768" s="413"/>
    </row>
    <row r="2769" spans="1:1" x14ac:dyDescent="0.25">
      <c r="A2769" s="413"/>
    </row>
    <row r="2770" spans="1:1" x14ac:dyDescent="0.25">
      <c r="A2770" s="413"/>
    </row>
    <row r="2771" spans="1:1" x14ac:dyDescent="0.25">
      <c r="A2771" s="413"/>
    </row>
    <row r="2772" spans="1:1" x14ac:dyDescent="0.25">
      <c r="A2772" s="413"/>
    </row>
    <row r="2773" spans="1:1" x14ac:dyDescent="0.25">
      <c r="A2773" s="413"/>
    </row>
    <row r="2774" spans="1:1" x14ac:dyDescent="0.25">
      <c r="A2774" s="413"/>
    </row>
    <row r="2775" spans="1:1" x14ac:dyDescent="0.25">
      <c r="A2775" s="413"/>
    </row>
    <row r="2776" spans="1:1" x14ac:dyDescent="0.25">
      <c r="A2776" s="413"/>
    </row>
    <row r="2777" spans="1:1" x14ac:dyDescent="0.25">
      <c r="A2777" s="413"/>
    </row>
    <row r="2778" spans="1:1" x14ac:dyDescent="0.25">
      <c r="A2778" s="413"/>
    </row>
    <row r="2779" spans="1:1" x14ac:dyDescent="0.25">
      <c r="A2779" s="413"/>
    </row>
    <row r="2780" spans="1:1" x14ac:dyDescent="0.25">
      <c r="A2780" s="413"/>
    </row>
    <row r="2781" spans="1:1" x14ac:dyDescent="0.25">
      <c r="A2781" s="413"/>
    </row>
    <row r="2782" spans="1:1" x14ac:dyDescent="0.25">
      <c r="A2782" s="413"/>
    </row>
    <row r="2783" spans="1:1" x14ac:dyDescent="0.25">
      <c r="A2783" s="413"/>
    </row>
    <row r="2784" spans="1:1" x14ac:dyDescent="0.25">
      <c r="A2784" s="413"/>
    </row>
    <row r="2785" spans="1:1" x14ac:dyDescent="0.25">
      <c r="A2785" s="413"/>
    </row>
    <row r="2786" spans="1:1" x14ac:dyDescent="0.25">
      <c r="A2786" s="413"/>
    </row>
    <row r="2787" spans="1:1" x14ac:dyDescent="0.25">
      <c r="A2787" s="413"/>
    </row>
    <row r="2788" spans="1:1" x14ac:dyDescent="0.25">
      <c r="A2788" s="413"/>
    </row>
    <row r="2789" spans="1:1" x14ac:dyDescent="0.25">
      <c r="A2789" s="413"/>
    </row>
    <row r="2790" spans="1:1" x14ac:dyDescent="0.25">
      <c r="A2790" s="413"/>
    </row>
    <row r="2791" spans="1:1" x14ac:dyDescent="0.25">
      <c r="A2791" s="413"/>
    </row>
    <row r="2792" spans="1:1" x14ac:dyDescent="0.25">
      <c r="A2792" s="413"/>
    </row>
    <row r="2793" spans="1:1" x14ac:dyDescent="0.25">
      <c r="A2793" s="413"/>
    </row>
    <row r="2794" spans="1:1" x14ac:dyDescent="0.25">
      <c r="A2794" s="413"/>
    </row>
    <row r="2795" spans="1:1" x14ac:dyDescent="0.25">
      <c r="A2795" s="413"/>
    </row>
    <row r="2796" spans="1:1" x14ac:dyDescent="0.25">
      <c r="A2796" s="413"/>
    </row>
    <row r="2797" spans="1:1" x14ac:dyDescent="0.25">
      <c r="A2797" s="413"/>
    </row>
    <row r="2798" spans="1:1" x14ac:dyDescent="0.25">
      <c r="A2798" s="413"/>
    </row>
    <row r="2799" spans="1:1" x14ac:dyDescent="0.25">
      <c r="A2799" s="413"/>
    </row>
    <row r="2800" spans="1:1" x14ac:dyDescent="0.25">
      <c r="A2800" s="413"/>
    </row>
    <row r="2801" spans="1:1" x14ac:dyDescent="0.25">
      <c r="A2801" s="413"/>
    </row>
    <row r="2802" spans="1:1" x14ac:dyDescent="0.25">
      <c r="A2802" s="413"/>
    </row>
    <row r="2803" spans="1:1" x14ac:dyDescent="0.25">
      <c r="A2803" s="413"/>
    </row>
    <row r="2804" spans="1:1" x14ac:dyDescent="0.25">
      <c r="A2804" s="413"/>
    </row>
    <row r="2805" spans="1:1" x14ac:dyDescent="0.25">
      <c r="A2805" s="413"/>
    </row>
    <row r="2806" spans="1:1" x14ac:dyDescent="0.25">
      <c r="A2806" s="413"/>
    </row>
    <row r="2807" spans="1:1" x14ac:dyDescent="0.25">
      <c r="A2807" s="413"/>
    </row>
    <row r="2808" spans="1:1" x14ac:dyDescent="0.25">
      <c r="A2808" s="413"/>
    </row>
    <row r="2809" spans="1:1" x14ac:dyDescent="0.25">
      <c r="A2809" s="413"/>
    </row>
    <row r="2810" spans="1:1" x14ac:dyDescent="0.25">
      <c r="A2810" s="413"/>
    </row>
    <row r="2811" spans="1:1" x14ac:dyDescent="0.25">
      <c r="A2811" s="413"/>
    </row>
    <row r="2812" spans="1:1" x14ac:dyDescent="0.25">
      <c r="A2812" s="413"/>
    </row>
    <row r="2813" spans="1:1" x14ac:dyDescent="0.25">
      <c r="A2813" s="413"/>
    </row>
    <row r="2814" spans="1:1" x14ac:dyDescent="0.25">
      <c r="A2814" s="413"/>
    </row>
    <row r="2815" spans="1:1" x14ac:dyDescent="0.25">
      <c r="A2815" s="413"/>
    </row>
    <row r="2816" spans="1:1" x14ac:dyDescent="0.25">
      <c r="A2816" s="413"/>
    </row>
    <row r="2817" spans="1:1" x14ac:dyDescent="0.25">
      <c r="A2817" s="413"/>
    </row>
    <row r="2818" spans="1:1" x14ac:dyDescent="0.25">
      <c r="A2818" s="413"/>
    </row>
    <row r="2819" spans="1:1" x14ac:dyDescent="0.25">
      <c r="A2819" s="413"/>
    </row>
    <row r="2820" spans="1:1" x14ac:dyDescent="0.25">
      <c r="A2820" s="413"/>
    </row>
    <row r="2821" spans="1:1" x14ac:dyDescent="0.25">
      <c r="A2821" s="413"/>
    </row>
    <row r="2822" spans="1:1" x14ac:dyDescent="0.25">
      <c r="A2822" s="413"/>
    </row>
    <row r="2823" spans="1:1" x14ac:dyDescent="0.25">
      <c r="A2823" s="413"/>
    </row>
    <row r="2824" spans="1:1" x14ac:dyDescent="0.25">
      <c r="A2824" s="413"/>
    </row>
    <row r="2825" spans="1:1" x14ac:dyDescent="0.25">
      <c r="A2825" s="413"/>
    </row>
    <row r="2826" spans="1:1" x14ac:dyDescent="0.25">
      <c r="A2826" s="413"/>
    </row>
    <row r="2827" spans="1:1" x14ac:dyDescent="0.25">
      <c r="A2827" s="413"/>
    </row>
    <row r="2828" spans="1:1" x14ac:dyDescent="0.25">
      <c r="A2828" s="413"/>
    </row>
    <row r="2829" spans="1:1" x14ac:dyDescent="0.25">
      <c r="A2829" s="413"/>
    </row>
    <row r="2830" spans="1:1" x14ac:dyDescent="0.25">
      <c r="A2830" s="413"/>
    </row>
    <row r="2831" spans="1:1" x14ac:dyDescent="0.25">
      <c r="A2831" s="413"/>
    </row>
    <row r="2832" spans="1:1" x14ac:dyDescent="0.25">
      <c r="A2832" s="413"/>
    </row>
    <row r="2833" spans="1:1" x14ac:dyDescent="0.25">
      <c r="A2833" s="413"/>
    </row>
    <row r="2834" spans="1:1" x14ac:dyDescent="0.25">
      <c r="A2834" s="413"/>
    </row>
    <row r="2835" spans="1:1" x14ac:dyDescent="0.25">
      <c r="A2835" s="413"/>
    </row>
    <row r="2836" spans="1:1" x14ac:dyDescent="0.25">
      <c r="A2836" s="413"/>
    </row>
    <row r="2837" spans="1:1" x14ac:dyDescent="0.25">
      <c r="A2837" s="413"/>
    </row>
    <row r="2838" spans="1:1" x14ac:dyDescent="0.25">
      <c r="A2838" s="413"/>
    </row>
    <row r="2839" spans="1:1" x14ac:dyDescent="0.25">
      <c r="A2839" s="413"/>
    </row>
    <row r="2840" spans="1:1" x14ac:dyDescent="0.25">
      <c r="A2840" s="413"/>
    </row>
    <row r="2841" spans="1:1" x14ac:dyDescent="0.25">
      <c r="A2841" s="413"/>
    </row>
    <row r="2842" spans="1:1" x14ac:dyDescent="0.25">
      <c r="A2842" s="413"/>
    </row>
    <row r="2843" spans="1:1" x14ac:dyDescent="0.25">
      <c r="A2843" s="413"/>
    </row>
    <row r="2844" spans="1:1" x14ac:dyDescent="0.25">
      <c r="A2844" s="413"/>
    </row>
    <row r="2845" spans="1:1" x14ac:dyDescent="0.25">
      <c r="A2845" s="413"/>
    </row>
    <row r="2846" spans="1:1" x14ac:dyDescent="0.25">
      <c r="A2846" s="413"/>
    </row>
    <row r="2847" spans="1:1" x14ac:dyDescent="0.25">
      <c r="A2847" s="413"/>
    </row>
    <row r="2848" spans="1:1" x14ac:dyDescent="0.25">
      <c r="A2848" s="413"/>
    </row>
    <row r="2849" spans="1:1" x14ac:dyDescent="0.25">
      <c r="A2849" s="413"/>
    </row>
    <row r="2850" spans="1:1" x14ac:dyDescent="0.25">
      <c r="A2850" s="413"/>
    </row>
    <row r="2851" spans="1:1" x14ac:dyDescent="0.25">
      <c r="A2851" s="413"/>
    </row>
    <row r="2852" spans="1:1" x14ac:dyDescent="0.25">
      <c r="A2852" s="413"/>
    </row>
    <row r="2853" spans="1:1" x14ac:dyDescent="0.25">
      <c r="A2853" s="413"/>
    </row>
    <row r="2854" spans="1:1" x14ac:dyDescent="0.25">
      <c r="A2854" s="413"/>
    </row>
    <row r="2855" spans="1:1" x14ac:dyDescent="0.25">
      <c r="A2855" s="413"/>
    </row>
    <row r="2856" spans="1:1" x14ac:dyDescent="0.25">
      <c r="A2856" s="413"/>
    </row>
    <row r="2857" spans="1:1" x14ac:dyDescent="0.25">
      <c r="A2857" s="413"/>
    </row>
    <row r="2858" spans="1:1" x14ac:dyDescent="0.25">
      <c r="A2858" s="413"/>
    </row>
    <row r="2859" spans="1:1" x14ac:dyDescent="0.25">
      <c r="A2859" s="413"/>
    </row>
    <row r="2860" spans="1:1" x14ac:dyDescent="0.25">
      <c r="A2860" s="413"/>
    </row>
    <row r="2861" spans="1:1" x14ac:dyDescent="0.25">
      <c r="A2861" s="413"/>
    </row>
    <row r="2862" spans="1:1" x14ac:dyDescent="0.25">
      <c r="A2862" s="413"/>
    </row>
    <row r="2863" spans="1:1" x14ac:dyDescent="0.25">
      <c r="A2863" s="413"/>
    </row>
    <row r="2864" spans="1:1" x14ac:dyDescent="0.25">
      <c r="A2864" s="413"/>
    </row>
    <row r="2865" spans="1:1" x14ac:dyDescent="0.25">
      <c r="A2865" s="413"/>
    </row>
    <row r="2866" spans="1:1" x14ac:dyDescent="0.25">
      <c r="A2866" s="413"/>
    </row>
    <row r="2867" spans="1:1" x14ac:dyDescent="0.25">
      <c r="A2867" s="413"/>
    </row>
    <row r="2868" spans="1:1" x14ac:dyDescent="0.25">
      <c r="A2868" s="413"/>
    </row>
    <row r="2869" spans="1:1" x14ac:dyDescent="0.25">
      <c r="A2869" s="413"/>
    </row>
    <row r="2870" spans="1:1" x14ac:dyDescent="0.25">
      <c r="A2870" s="413"/>
    </row>
    <row r="2871" spans="1:1" x14ac:dyDescent="0.25">
      <c r="A2871" s="413"/>
    </row>
    <row r="2872" spans="1:1" x14ac:dyDescent="0.25">
      <c r="A2872" s="413"/>
    </row>
    <row r="2873" spans="1:1" x14ac:dyDescent="0.25">
      <c r="A2873" s="413"/>
    </row>
    <row r="2874" spans="1:1" x14ac:dyDescent="0.25">
      <c r="A2874" s="413"/>
    </row>
    <row r="2875" spans="1:1" x14ac:dyDescent="0.25">
      <c r="A2875" s="413"/>
    </row>
    <row r="2876" spans="1:1" x14ac:dyDescent="0.25">
      <c r="A2876" s="413"/>
    </row>
    <row r="2877" spans="1:1" x14ac:dyDescent="0.25">
      <c r="A2877" s="413"/>
    </row>
    <row r="2878" spans="1:1" x14ac:dyDescent="0.25">
      <c r="A2878" s="413"/>
    </row>
    <row r="2879" spans="1:1" x14ac:dyDescent="0.25">
      <c r="A2879" s="413"/>
    </row>
    <row r="2880" spans="1:1" x14ac:dyDescent="0.25">
      <c r="A2880" s="413"/>
    </row>
    <row r="2881" spans="1:1" x14ac:dyDescent="0.25">
      <c r="A2881" s="413"/>
    </row>
    <row r="2882" spans="1:1" x14ac:dyDescent="0.25">
      <c r="A2882" s="413"/>
    </row>
    <row r="2883" spans="1:1" x14ac:dyDescent="0.25">
      <c r="A2883" s="413"/>
    </row>
    <row r="2884" spans="1:1" x14ac:dyDescent="0.25">
      <c r="A2884" s="413"/>
    </row>
    <row r="2885" spans="1:1" x14ac:dyDescent="0.25">
      <c r="A2885" s="413"/>
    </row>
    <row r="2886" spans="1:1" x14ac:dyDescent="0.25">
      <c r="A2886" s="413"/>
    </row>
    <row r="2887" spans="1:1" x14ac:dyDescent="0.25">
      <c r="A2887" s="413"/>
    </row>
    <row r="2888" spans="1:1" x14ac:dyDescent="0.25">
      <c r="A2888" s="413"/>
    </row>
    <row r="2889" spans="1:1" x14ac:dyDescent="0.25">
      <c r="A2889" s="413"/>
    </row>
    <row r="2890" spans="1:1" x14ac:dyDescent="0.25">
      <c r="A2890" s="413"/>
    </row>
    <row r="2891" spans="1:1" x14ac:dyDescent="0.25">
      <c r="A2891" s="413"/>
    </row>
    <row r="2892" spans="1:1" x14ac:dyDescent="0.25">
      <c r="A2892" s="413"/>
    </row>
    <row r="2893" spans="1:1" x14ac:dyDescent="0.25">
      <c r="A2893" s="413"/>
    </row>
    <row r="2894" spans="1:1" x14ac:dyDescent="0.25">
      <c r="A2894" s="413"/>
    </row>
    <row r="2895" spans="1:1" x14ac:dyDescent="0.25">
      <c r="A2895" s="413"/>
    </row>
    <row r="2896" spans="1:1" x14ac:dyDescent="0.25">
      <c r="A2896" s="413"/>
    </row>
    <row r="2897" spans="1:1" x14ac:dyDescent="0.25">
      <c r="A2897" s="413"/>
    </row>
    <row r="2898" spans="1:1" x14ac:dyDescent="0.25">
      <c r="A2898" s="413"/>
    </row>
    <row r="2899" spans="1:1" x14ac:dyDescent="0.25">
      <c r="A2899" s="413"/>
    </row>
    <row r="2900" spans="1:1" x14ac:dyDescent="0.25">
      <c r="A2900" s="413"/>
    </row>
    <row r="2901" spans="1:1" x14ac:dyDescent="0.25">
      <c r="A2901" s="413"/>
    </row>
    <row r="2902" spans="1:1" x14ac:dyDescent="0.25">
      <c r="A2902" s="413"/>
    </row>
    <row r="2903" spans="1:1" x14ac:dyDescent="0.25">
      <c r="A2903" s="413"/>
    </row>
    <row r="2904" spans="1:1" x14ac:dyDescent="0.25">
      <c r="A2904" s="413"/>
    </row>
    <row r="2905" spans="1:1" x14ac:dyDescent="0.25">
      <c r="A2905" s="413"/>
    </row>
    <row r="2906" spans="1:1" x14ac:dyDescent="0.25">
      <c r="A2906" s="413"/>
    </row>
    <row r="2907" spans="1:1" x14ac:dyDescent="0.25">
      <c r="A2907" s="413"/>
    </row>
    <row r="2908" spans="1:1" x14ac:dyDescent="0.25">
      <c r="A2908" s="413"/>
    </row>
    <row r="2909" spans="1:1" x14ac:dyDescent="0.25">
      <c r="A2909" s="413"/>
    </row>
    <row r="2910" spans="1:1" x14ac:dyDescent="0.25">
      <c r="A2910" s="413"/>
    </row>
    <row r="2911" spans="1:1" x14ac:dyDescent="0.25">
      <c r="A2911" s="413"/>
    </row>
    <row r="2912" spans="1:1" x14ac:dyDescent="0.25">
      <c r="A2912" s="413"/>
    </row>
    <row r="2913" spans="1:1" x14ac:dyDescent="0.25">
      <c r="A2913" s="413"/>
    </row>
    <row r="2914" spans="1:1" x14ac:dyDescent="0.25">
      <c r="A2914" s="413"/>
    </row>
    <row r="2915" spans="1:1" x14ac:dyDescent="0.25">
      <c r="A2915" s="413"/>
    </row>
    <row r="2916" spans="1:1" x14ac:dyDescent="0.25">
      <c r="A2916" s="413"/>
    </row>
    <row r="2917" spans="1:1" x14ac:dyDescent="0.25">
      <c r="A2917" s="413"/>
    </row>
    <row r="2918" spans="1:1" x14ac:dyDescent="0.25">
      <c r="A2918" s="413"/>
    </row>
    <row r="2919" spans="1:1" x14ac:dyDescent="0.25">
      <c r="A2919" s="413"/>
    </row>
    <row r="2920" spans="1:1" x14ac:dyDescent="0.25">
      <c r="A2920" s="413"/>
    </row>
    <row r="2921" spans="1:1" x14ac:dyDescent="0.25">
      <c r="A2921" s="413"/>
    </row>
    <row r="2922" spans="1:1" x14ac:dyDescent="0.25">
      <c r="A2922" s="413"/>
    </row>
    <row r="2923" spans="1:1" x14ac:dyDescent="0.25">
      <c r="A2923" s="413"/>
    </row>
    <row r="2924" spans="1:1" x14ac:dyDescent="0.25">
      <c r="A2924" s="413"/>
    </row>
    <row r="2925" spans="1:1" x14ac:dyDescent="0.25">
      <c r="A2925" s="413"/>
    </row>
    <row r="2926" spans="1:1" x14ac:dyDescent="0.25">
      <c r="A2926" s="413"/>
    </row>
    <row r="2927" spans="1:1" x14ac:dyDescent="0.25">
      <c r="A2927" s="413"/>
    </row>
    <row r="2928" spans="1:1" x14ac:dyDescent="0.25">
      <c r="A2928" s="413"/>
    </row>
    <row r="2929" spans="1:1" x14ac:dyDescent="0.25">
      <c r="A2929" s="413"/>
    </row>
    <row r="2930" spans="1:1" x14ac:dyDescent="0.25">
      <c r="A2930" s="413"/>
    </row>
    <row r="2931" spans="1:1" x14ac:dyDescent="0.25">
      <c r="A2931" s="413"/>
    </row>
    <row r="2932" spans="1:1" x14ac:dyDescent="0.25">
      <c r="A2932" s="413"/>
    </row>
    <row r="2933" spans="1:1" x14ac:dyDescent="0.25">
      <c r="A2933" s="413"/>
    </row>
    <row r="2934" spans="1:1" x14ac:dyDescent="0.25">
      <c r="A2934" s="413"/>
    </row>
    <row r="2935" spans="1:1" x14ac:dyDescent="0.25">
      <c r="A2935" s="413"/>
    </row>
    <row r="2936" spans="1:1" x14ac:dyDescent="0.25">
      <c r="A2936" s="413"/>
    </row>
    <row r="2937" spans="1:1" x14ac:dyDescent="0.25">
      <c r="A2937" s="413"/>
    </row>
    <row r="2938" spans="1:1" x14ac:dyDescent="0.25">
      <c r="A2938" s="413"/>
    </row>
    <row r="2939" spans="1:1" x14ac:dyDescent="0.25">
      <c r="A2939" s="413"/>
    </row>
    <row r="2940" spans="1:1" x14ac:dyDescent="0.25">
      <c r="A2940" s="413"/>
    </row>
    <row r="2941" spans="1:1" x14ac:dyDescent="0.25">
      <c r="A2941" s="413"/>
    </row>
    <row r="2942" spans="1:1" x14ac:dyDescent="0.25">
      <c r="A2942" s="413"/>
    </row>
    <row r="2943" spans="1:1" x14ac:dyDescent="0.25">
      <c r="A2943" s="413"/>
    </row>
    <row r="2944" spans="1:1" x14ac:dyDescent="0.25">
      <c r="A2944" s="413"/>
    </row>
    <row r="2945" spans="1:1" x14ac:dyDescent="0.25">
      <c r="A2945" s="413"/>
    </row>
    <row r="2946" spans="1:1" x14ac:dyDescent="0.25">
      <c r="A2946" s="413"/>
    </row>
    <row r="2947" spans="1:1" x14ac:dyDescent="0.25">
      <c r="A2947" s="413"/>
    </row>
    <row r="2948" spans="1:1" x14ac:dyDescent="0.25">
      <c r="A2948" s="413"/>
    </row>
    <row r="2949" spans="1:1" x14ac:dyDescent="0.25">
      <c r="A2949" s="413"/>
    </row>
    <row r="2950" spans="1:1" x14ac:dyDescent="0.25">
      <c r="A2950" s="413"/>
    </row>
    <row r="2951" spans="1:1" x14ac:dyDescent="0.25">
      <c r="A2951" s="413"/>
    </row>
    <row r="2952" spans="1:1" x14ac:dyDescent="0.25">
      <c r="A2952" s="413"/>
    </row>
    <row r="2953" spans="1:1" x14ac:dyDescent="0.25">
      <c r="A2953" s="413"/>
    </row>
    <row r="2954" spans="1:1" x14ac:dyDescent="0.25">
      <c r="A2954" s="413"/>
    </row>
    <row r="2955" spans="1:1" x14ac:dyDescent="0.25">
      <c r="A2955" s="413"/>
    </row>
    <row r="2956" spans="1:1" x14ac:dyDescent="0.25">
      <c r="A2956" s="413"/>
    </row>
    <row r="2957" spans="1:1" x14ac:dyDescent="0.25">
      <c r="A2957" s="413"/>
    </row>
    <row r="2958" spans="1:1" x14ac:dyDescent="0.25">
      <c r="A2958" s="413"/>
    </row>
    <row r="2959" spans="1:1" x14ac:dyDescent="0.25">
      <c r="A2959" s="413"/>
    </row>
    <row r="2960" spans="1:1" x14ac:dyDescent="0.25">
      <c r="A2960" s="413"/>
    </row>
    <row r="2961" spans="1:1" x14ac:dyDescent="0.25">
      <c r="A2961" s="413"/>
    </row>
    <row r="2962" spans="1:1" x14ac:dyDescent="0.25">
      <c r="A2962" s="413"/>
    </row>
    <row r="2963" spans="1:1" x14ac:dyDescent="0.25">
      <c r="A2963" s="413"/>
    </row>
    <row r="2964" spans="1:1" x14ac:dyDescent="0.25">
      <c r="A2964" s="413"/>
    </row>
    <row r="2965" spans="1:1" x14ac:dyDescent="0.25">
      <c r="A2965" s="413"/>
    </row>
    <row r="2966" spans="1:1" x14ac:dyDescent="0.25">
      <c r="A2966" s="413"/>
    </row>
    <row r="2967" spans="1:1" x14ac:dyDescent="0.25">
      <c r="A2967" s="413"/>
    </row>
    <row r="2968" spans="1:1" x14ac:dyDescent="0.25">
      <c r="A2968" s="413"/>
    </row>
    <row r="2969" spans="1:1" x14ac:dyDescent="0.25">
      <c r="A2969" s="413"/>
    </row>
    <row r="2970" spans="1:1" x14ac:dyDescent="0.25">
      <c r="A2970" s="413"/>
    </row>
    <row r="2971" spans="1:1" x14ac:dyDescent="0.25">
      <c r="A2971" s="413"/>
    </row>
    <row r="2972" spans="1:1" x14ac:dyDescent="0.25">
      <c r="A2972" s="413"/>
    </row>
    <row r="2973" spans="1:1" x14ac:dyDescent="0.25">
      <c r="A2973" s="413"/>
    </row>
    <row r="2974" spans="1:1" x14ac:dyDescent="0.25">
      <c r="A2974" s="413"/>
    </row>
    <row r="2975" spans="1:1" x14ac:dyDescent="0.25">
      <c r="A2975" s="413"/>
    </row>
    <row r="2976" spans="1:1" x14ac:dyDescent="0.25">
      <c r="A2976" s="413"/>
    </row>
    <row r="2977" spans="1:1" x14ac:dyDescent="0.25">
      <c r="A2977" s="413"/>
    </row>
    <row r="2978" spans="1:1" x14ac:dyDescent="0.25">
      <c r="A2978" s="413"/>
    </row>
    <row r="2979" spans="1:1" x14ac:dyDescent="0.25">
      <c r="A2979" s="413"/>
    </row>
    <row r="2980" spans="1:1" x14ac:dyDescent="0.25">
      <c r="A2980" s="413"/>
    </row>
    <row r="2981" spans="1:1" x14ac:dyDescent="0.25">
      <c r="A2981" s="413"/>
    </row>
    <row r="2982" spans="1:1" x14ac:dyDescent="0.25">
      <c r="A2982" s="413"/>
    </row>
    <row r="2983" spans="1:1" x14ac:dyDescent="0.25">
      <c r="A2983" s="413"/>
    </row>
    <row r="2984" spans="1:1" x14ac:dyDescent="0.25">
      <c r="A2984" s="413"/>
    </row>
    <row r="2985" spans="1:1" x14ac:dyDescent="0.25">
      <c r="A2985" s="413"/>
    </row>
    <row r="2986" spans="1:1" x14ac:dyDescent="0.25">
      <c r="A2986" s="413"/>
    </row>
    <row r="2987" spans="1:1" x14ac:dyDescent="0.25">
      <c r="A2987" s="413"/>
    </row>
    <row r="2988" spans="1:1" x14ac:dyDescent="0.25">
      <c r="A2988" s="413"/>
    </row>
    <row r="2989" spans="1:1" x14ac:dyDescent="0.25">
      <c r="A2989" s="413"/>
    </row>
    <row r="2990" spans="1:1" x14ac:dyDescent="0.25">
      <c r="A2990" s="413"/>
    </row>
    <row r="2991" spans="1:1" x14ac:dyDescent="0.25">
      <c r="A2991" s="413"/>
    </row>
    <row r="2992" spans="1:1" x14ac:dyDescent="0.25">
      <c r="A2992" s="413"/>
    </row>
    <row r="2993" spans="1:1" x14ac:dyDescent="0.25">
      <c r="A2993" s="413"/>
    </row>
    <row r="2994" spans="1:1" x14ac:dyDescent="0.25">
      <c r="A2994" s="413"/>
    </row>
    <row r="2995" spans="1:1" x14ac:dyDescent="0.25">
      <c r="A2995" s="413"/>
    </row>
    <row r="2996" spans="1:1" x14ac:dyDescent="0.25">
      <c r="A2996" s="413"/>
    </row>
    <row r="2997" spans="1:1" x14ac:dyDescent="0.25">
      <c r="A2997" s="413"/>
    </row>
    <row r="2998" spans="1:1" x14ac:dyDescent="0.25">
      <c r="A2998" s="413"/>
    </row>
    <row r="2999" spans="1:1" x14ac:dyDescent="0.25">
      <c r="A2999" s="413"/>
    </row>
    <row r="3000" spans="1:1" x14ac:dyDescent="0.25">
      <c r="A3000" s="413"/>
    </row>
    <row r="3001" spans="1:1" x14ac:dyDescent="0.25">
      <c r="A3001" s="413"/>
    </row>
    <row r="3002" spans="1:1" x14ac:dyDescent="0.25">
      <c r="A3002" s="413"/>
    </row>
    <row r="3003" spans="1:1" x14ac:dyDescent="0.25">
      <c r="A3003" s="413"/>
    </row>
    <row r="3004" spans="1:1" x14ac:dyDescent="0.25">
      <c r="A3004" s="413"/>
    </row>
    <row r="3005" spans="1:1" x14ac:dyDescent="0.25">
      <c r="A3005" s="413"/>
    </row>
    <row r="3006" spans="1:1" x14ac:dyDescent="0.25">
      <c r="A3006" s="413"/>
    </row>
    <row r="3007" spans="1:1" x14ac:dyDescent="0.25">
      <c r="A3007" s="413"/>
    </row>
    <row r="3008" spans="1:1" x14ac:dyDescent="0.25">
      <c r="A3008" s="413"/>
    </row>
    <row r="3009" spans="1:1" x14ac:dyDescent="0.25">
      <c r="A3009" s="413"/>
    </row>
    <row r="3010" spans="1:1" x14ac:dyDescent="0.25">
      <c r="A3010" s="413"/>
    </row>
    <row r="3011" spans="1:1" x14ac:dyDescent="0.25">
      <c r="A3011" s="413"/>
    </row>
    <row r="3012" spans="1:1" x14ac:dyDescent="0.25">
      <c r="A3012" s="413"/>
    </row>
    <row r="3013" spans="1:1" x14ac:dyDescent="0.25">
      <c r="A3013" s="413"/>
    </row>
    <row r="3014" spans="1:1" x14ac:dyDescent="0.25">
      <c r="A3014" s="413"/>
    </row>
    <row r="3015" spans="1:1" x14ac:dyDescent="0.25">
      <c r="A3015" s="413"/>
    </row>
    <row r="3016" spans="1:1" x14ac:dyDescent="0.25">
      <c r="A3016" s="413"/>
    </row>
    <row r="3017" spans="1:1" x14ac:dyDescent="0.25">
      <c r="A3017" s="413"/>
    </row>
    <row r="3018" spans="1:1" x14ac:dyDescent="0.25">
      <c r="A3018" s="413"/>
    </row>
    <row r="3019" spans="1:1" x14ac:dyDescent="0.25">
      <c r="A3019" s="413"/>
    </row>
    <row r="3020" spans="1:1" x14ac:dyDescent="0.25">
      <c r="A3020" s="413"/>
    </row>
    <row r="3021" spans="1:1" x14ac:dyDescent="0.25">
      <c r="A3021" s="413"/>
    </row>
    <row r="3022" spans="1:1" x14ac:dyDescent="0.25">
      <c r="A3022" s="413"/>
    </row>
    <row r="3023" spans="1:1" x14ac:dyDescent="0.25">
      <c r="A3023" s="413"/>
    </row>
    <row r="3024" spans="1:1" x14ac:dyDescent="0.25">
      <c r="A3024" s="413"/>
    </row>
    <row r="3025" spans="1:1" x14ac:dyDescent="0.25">
      <c r="A3025" s="413"/>
    </row>
    <row r="3026" spans="1:1" x14ac:dyDescent="0.25">
      <c r="A3026" s="413"/>
    </row>
    <row r="3027" spans="1:1" x14ac:dyDescent="0.25">
      <c r="A3027" s="413"/>
    </row>
    <row r="3028" spans="1:1" x14ac:dyDescent="0.25">
      <c r="A3028" s="413"/>
    </row>
    <row r="3029" spans="1:1" x14ac:dyDescent="0.25">
      <c r="A3029" s="413"/>
    </row>
    <row r="3030" spans="1:1" x14ac:dyDescent="0.25">
      <c r="A3030" s="413"/>
    </row>
    <row r="3031" spans="1:1" x14ac:dyDescent="0.25">
      <c r="A3031" s="413"/>
    </row>
    <row r="3032" spans="1:1" x14ac:dyDescent="0.25">
      <c r="A3032" s="413"/>
    </row>
    <row r="3033" spans="1:1" x14ac:dyDescent="0.25">
      <c r="A3033" s="413"/>
    </row>
    <row r="3034" spans="1:1" x14ac:dyDescent="0.25">
      <c r="A3034" s="413"/>
    </row>
    <row r="3035" spans="1:1" x14ac:dyDescent="0.25">
      <c r="A3035" s="413"/>
    </row>
    <row r="3036" spans="1:1" x14ac:dyDescent="0.25">
      <c r="A3036" s="413"/>
    </row>
    <row r="3037" spans="1:1" x14ac:dyDescent="0.25">
      <c r="A3037" s="413"/>
    </row>
    <row r="3038" spans="1:1" x14ac:dyDescent="0.25">
      <c r="A3038" s="413"/>
    </row>
    <row r="3039" spans="1:1" x14ac:dyDescent="0.25">
      <c r="A3039" s="413"/>
    </row>
    <row r="3040" spans="1:1" x14ac:dyDescent="0.25">
      <c r="A3040" s="413"/>
    </row>
    <row r="3041" spans="1:1" x14ac:dyDescent="0.25">
      <c r="A3041" s="413"/>
    </row>
    <row r="3042" spans="1:1" x14ac:dyDescent="0.25">
      <c r="A3042" s="413"/>
    </row>
    <row r="3043" spans="1:1" x14ac:dyDescent="0.25">
      <c r="A3043" s="413"/>
    </row>
    <row r="3044" spans="1:1" x14ac:dyDescent="0.25">
      <c r="A3044" s="413"/>
    </row>
    <row r="3045" spans="1:1" x14ac:dyDescent="0.25">
      <c r="A3045" s="413"/>
    </row>
    <row r="3046" spans="1:1" x14ac:dyDescent="0.25">
      <c r="A3046" s="413"/>
    </row>
    <row r="3047" spans="1:1" x14ac:dyDescent="0.25">
      <c r="A3047" s="413"/>
    </row>
    <row r="3048" spans="1:1" x14ac:dyDescent="0.25">
      <c r="A3048" s="413"/>
    </row>
    <row r="3049" spans="1:1" x14ac:dyDescent="0.25">
      <c r="A3049" s="413"/>
    </row>
    <row r="3050" spans="1:1" x14ac:dyDescent="0.25">
      <c r="A3050" s="413"/>
    </row>
    <row r="3051" spans="1:1" x14ac:dyDescent="0.25">
      <c r="A3051" s="413"/>
    </row>
    <row r="3052" spans="1:1" x14ac:dyDescent="0.25">
      <c r="A3052" s="413"/>
    </row>
    <row r="3053" spans="1:1" x14ac:dyDescent="0.25">
      <c r="A3053" s="413"/>
    </row>
    <row r="3054" spans="1:1" x14ac:dyDescent="0.25">
      <c r="A3054" s="413"/>
    </row>
    <row r="3055" spans="1:1" x14ac:dyDescent="0.25">
      <c r="A3055" s="413"/>
    </row>
    <row r="3056" spans="1:1" x14ac:dyDescent="0.25">
      <c r="A3056" s="413"/>
    </row>
    <row r="3057" spans="1:1" x14ac:dyDescent="0.25">
      <c r="A3057" s="413"/>
    </row>
    <row r="3058" spans="1:1" x14ac:dyDescent="0.25">
      <c r="A3058" s="413"/>
    </row>
    <row r="3059" spans="1:1" x14ac:dyDescent="0.25">
      <c r="A3059" s="413"/>
    </row>
    <row r="3060" spans="1:1" x14ac:dyDescent="0.25">
      <c r="A3060" s="413"/>
    </row>
    <row r="3061" spans="1:1" x14ac:dyDescent="0.25">
      <c r="A3061" s="413"/>
    </row>
    <row r="3062" spans="1:1" x14ac:dyDescent="0.25">
      <c r="A3062" s="413"/>
    </row>
    <row r="3063" spans="1:1" x14ac:dyDescent="0.25">
      <c r="A3063" s="413"/>
    </row>
    <row r="3064" spans="1:1" x14ac:dyDescent="0.25">
      <c r="A3064" s="413"/>
    </row>
    <row r="3065" spans="1:1" x14ac:dyDescent="0.25">
      <c r="A3065" s="413"/>
    </row>
    <row r="3066" spans="1:1" x14ac:dyDescent="0.25">
      <c r="A3066" s="413"/>
    </row>
    <row r="3067" spans="1:1" x14ac:dyDescent="0.25">
      <c r="A3067" s="413"/>
    </row>
    <row r="3068" spans="1:1" x14ac:dyDescent="0.25">
      <c r="A3068" s="413"/>
    </row>
    <row r="3069" spans="1:1" x14ac:dyDescent="0.25">
      <c r="A3069" s="413"/>
    </row>
    <row r="3070" spans="1:1" x14ac:dyDescent="0.25">
      <c r="A3070" s="413"/>
    </row>
    <row r="3071" spans="1:1" x14ac:dyDescent="0.25">
      <c r="A3071" s="413"/>
    </row>
    <row r="3072" spans="1:1" x14ac:dyDescent="0.25">
      <c r="A3072" s="413"/>
    </row>
    <row r="3073" spans="1:1" x14ac:dyDescent="0.25">
      <c r="A3073" s="413"/>
    </row>
    <row r="3074" spans="1:1" x14ac:dyDescent="0.25">
      <c r="A3074" s="413"/>
    </row>
    <row r="3075" spans="1:1" x14ac:dyDescent="0.25">
      <c r="A3075" s="413"/>
    </row>
    <row r="3076" spans="1:1" x14ac:dyDescent="0.25">
      <c r="A3076" s="413"/>
    </row>
    <row r="3077" spans="1:1" x14ac:dyDescent="0.25">
      <c r="A3077" s="413"/>
    </row>
    <row r="3078" spans="1:1" x14ac:dyDescent="0.25">
      <c r="A3078" s="413"/>
    </row>
    <row r="3079" spans="1:1" x14ac:dyDescent="0.25">
      <c r="A3079" s="413"/>
    </row>
    <row r="3080" spans="1:1" x14ac:dyDescent="0.25">
      <c r="A3080" s="413"/>
    </row>
    <row r="3081" spans="1:1" x14ac:dyDescent="0.25">
      <c r="A3081" s="413"/>
    </row>
    <row r="3082" spans="1:1" x14ac:dyDescent="0.25">
      <c r="A3082" s="413"/>
    </row>
    <row r="3083" spans="1:1" x14ac:dyDescent="0.25">
      <c r="A3083" s="413"/>
    </row>
    <row r="3084" spans="1:1" x14ac:dyDescent="0.25">
      <c r="A3084" s="413"/>
    </row>
    <row r="3085" spans="1:1" x14ac:dyDescent="0.25">
      <c r="A3085" s="413"/>
    </row>
    <row r="3086" spans="1:1" x14ac:dyDescent="0.25">
      <c r="A3086" s="413"/>
    </row>
    <row r="3087" spans="1:1" x14ac:dyDescent="0.25">
      <c r="A3087" s="413"/>
    </row>
    <row r="3088" spans="1:1" x14ac:dyDescent="0.25">
      <c r="A3088" s="413"/>
    </row>
    <row r="3089" spans="1:1" x14ac:dyDescent="0.25">
      <c r="A3089" s="413"/>
    </row>
    <row r="3090" spans="1:1" x14ac:dyDescent="0.25">
      <c r="A3090" s="413"/>
    </row>
    <row r="3091" spans="1:1" x14ac:dyDescent="0.25">
      <c r="A3091" s="413"/>
    </row>
    <row r="3092" spans="1:1" x14ac:dyDescent="0.25">
      <c r="A3092" s="413"/>
    </row>
    <row r="3093" spans="1:1" x14ac:dyDescent="0.25">
      <c r="A3093" s="413"/>
    </row>
    <row r="3094" spans="1:1" x14ac:dyDescent="0.25">
      <c r="A3094" s="413"/>
    </row>
    <row r="3095" spans="1:1" x14ac:dyDescent="0.25">
      <c r="A3095" s="413"/>
    </row>
    <row r="3096" spans="1:1" x14ac:dyDescent="0.25">
      <c r="A3096" s="413"/>
    </row>
    <row r="3097" spans="1:1" x14ac:dyDescent="0.25">
      <c r="A3097" s="413"/>
    </row>
    <row r="3098" spans="1:1" x14ac:dyDescent="0.25">
      <c r="A3098" s="413"/>
    </row>
    <row r="3099" spans="1:1" x14ac:dyDescent="0.25">
      <c r="A3099" s="413"/>
    </row>
    <row r="3100" spans="1:1" x14ac:dyDescent="0.25">
      <c r="A3100" s="413"/>
    </row>
    <row r="3101" spans="1:1" x14ac:dyDescent="0.25">
      <c r="A3101" s="413"/>
    </row>
    <row r="3102" spans="1:1" x14ac:dyDescent="0.25">
      <c r="A3102" s="413"/>
    </row>
    <row r="3103" spans="1:1" x14ac:dyDescent="0.25">
      <c r="A3103" s="413"/>
    </row>
    <row r="3104" spans="1:1" x14ac:dyDescent="0.25">
      <c r="A3104" s="413"/>
    </row>
    <row r="3105" spans="1:1" x14ac:dyDescent="0.25">
      <c r="A3105" s="413"/>
    </row>
    <row r="3106" spans="1:1" x14ac:dyDescent="0.25">
      <c r="A3106" s="413"/>
    </row>
    <row r="3107" spans="1:1" x14ac:dyDescent="0.25">
      <c r="A3107" s="413"/>
    </row>
    <row r="3108" spans="1:1" x14ac:dyDescent="0.25">
      <c r="A3108" s="413"/>
    </row>
    <row r="3109" spans="1:1" x14ac:dyDescent="0.25">
      <c r="A3109" s="413"/>
    </row>
    <row r="3110" spans="1:1" x14ac:dyDescent="0.25">
      <c r="A3110" s="413"/>
    </row>
    <row r="3111" spans="1:1" x14ac:dyDescent="0.25">
      <c r="A3111" s="413"/>
    </row>
    <row r="3112" spans="1:1" x14ac:dyDescent="0.25">
      <c r="A3112" s="413"/>
    </row>
    <row r="3113" spans="1:1" x14ac:dyDescent="0.25">
      <c r="A3113" s="413"/>
    </row>
    <row r="3114" spans="1:1" x14ac:dyDescent="0.25">
      <c r="A3114" s="413"/>
    </row>
    <row r="3115" spans="1:1" x14ac:dyDescent="0.25">
      <c r="A3115" s="413"/>
    </row>
    <row r="3116" spans="1:1" x14ac:dyDescent="0.25">
      <c r="A3116" s="413"/>
    </row>
    <row r="3117" spans="1:1" x14ac:dyDescent="0.25">
      <c r="A3117" s="413"/>
    </row>
    <row r="3118" spans="1:1" x14ac:dyDescent="0.25">
      <c r="A3118" s="413"/>
    </row>
    <row r="3119" spans="1:1" x14ac:dyDescent="0.25">
      <c r="A3119" s="413"/>
    </row>
    <row r="3120" spans="1:1" x14ac:dyDescent="0.25">
      <c r="A3120" s="413"/>
    </row>
    <row r="3121" spans="1:1" x14ac:dyDescent="0.25">
      <c r="A3121" s="413"/>
    </row>
    <row r="3122" spans="1:1" x14ac:dyDescent="0.25">
      <c r="A3122" s="413"/>
    </row>
    <row r="3123" spans="1:1" x14ac:dyDescent="0.25">
      <c r="A3123" s="413"/>
    </row>
    <row r="3124" spans="1:1" x14ac:dyDescent="0.25">
      <c r="A3124" s="413"/>
    </row>
    <row r="3125" spans="1:1" x14ac:dyDescent="0.25">
      <c r="A3125" s="413"/>
    </row>
    <row r="3126" spans="1:1" x14ac:dyDescent="0.25">
      <c r="A3126" s="413"/>
    </row>
    <row r="3127" spans="1:1" x14ac:dyDescent="0.25">
      <c r="A3127" s="413"/>
    </row>
    <row r="3128" spans="1:1" x14ac:dyDescent="0.25">
      <c r="A3128" s="413"/>
    </row>
    <row r="3129" spans="1:1" x14ac:dyDescent="0.25">
      <c r="A3129" s="413"/>
    </row>
    <row r="3130" spans="1:1" x14ac:dyDescent="0.25">
      <c r="A3130" s="413"/>
    </row>
    <row r="3131" spans="1:1" x14ac:dyDescent="0.25">
      <c r="A3131" s="413"/>
    </row>
    <row r="3132" spans="1:1" x14ac:dyDescent="0.25">
      <c r="A3132" s="413"/>
    </row>
    <row r="3133" spans="1:1" x14ac:dyDescent="0.25">
      <c r="A3133" s="413"/>
    </row>
    <row r="3134" spans="1:1" x14ac:dyDescent="0.25">
      <c r="A3134" s="413"/>
    </row>
    <row r="3135" spans="1:1" x14ac:dyDescent="0.25">
      <c r="A3135" s="413"/>
    </row>
    <row r="3136" spans="1:1" x14ac:dyDescent="0.25">
      <c r="A3136" s="413"/>
    </row>
    <row r="3137" spans="1:1" x14ac:dyDescent="0.25">
      <c r="A3137" s="413"/>
    </row>
    <row r="3138" spans="1:1" x14ac:dyDescent="0.25">
      <c r="A3138" s="413"/>
    </row>
    <row r="3139" spans="1:1" x14ac:dyDescent="0.25">
      <c r="A3139" s="413"/>
    </row>
    <row r="3140" spans="1:1" x14ac:dyDescent="0.25">
      <c r="A3140" s="413"/>
    </row>
    <row r="3141" spans="1:1" x14ac:dyDescent="0.25">
      <c r="A3141" s="413"/>
    </row>
    <row r="3142" spans="1:1" x14ac:dyDescent="0.25">
      <c r="A3142" s="413"/>
    </row>
    <row r="3143" spans="1:1" x14ac:dyDescent="0.25">
      <c r="A3143" s="413"/>
    </row>
    <row r="3144" spans="1:1" x14ac:dyDescent="0.25">
      <c r="A3144" s="413"/>
    </row>
    <row r="3145" spans="1:1" x14ac:dyDescent="0.25">
      <c r="A3145" s="413"/>
    </row>
    <row r="3146" spans="1:1" x14ac:dyDescent="0.25">
      <c r="A3146" s="413"/>
    </row>
    <row r="3147" spans="1:1" x14ac:dyDescent="0.25">
      <c r="A3147" s="413"/>
    </row>
    <row r="3148" spans="1:1" x14ac:dyDescent="0.25">
      <c r="A3148" s="413"/>
    </row>
    <row r="3149" spans="1:1" x14ac:dyDescent="0.25">
      <c r="A3149" s="413"/>
    </row>
    <row r="3150" spans="1:1" x14ac:dyDescent="0.25">
      <c r="A3150" s="413"/>
    </row>
    <row r="3151" spans="1:1" x14ac:dyDescent="0.25">
      <c r="A3151" s="413"/>
    </row>
    <row r="3152" spans="1:1" x14ac:dyDescent="0.25">
      <c r="A3152" s="413"/>
    </row>
    <row r="3153" spans="1:1" x14ac:dyDescent="0.25">
      <c r="A3153" s="413"/>
    </row>
    <row r="3154" spans="1:1" x14ac:dyDescent="0.25">
      <c r="A3154" s="413"/>
    </row>
    <row r="3155" spans="1:1" x14ac:dyDescent="0.25">
      <c r="A3155" s="413"/>
    </row>
    <row r="3156" spans="1:1" x14ac:dyDescent="0.25">
      <c r="A3156" s="413"/>
    </row>
    <row r="3157" spans="1:1" x14ac:dyDescent="0.25">
      <c r="A3157" s="413"/>
    </row>
    <row r="3158" spans="1:1" x14ac:dyDescent="0.25">
      <c r="A3158" s="413"/>
    </row>
    <row r="3159" spans="1:1" x14ac:dyDescent="0.25">
      <c r="A3159" s="413"/>
    </row>
    <row r="3160" spans="1:1" x14ac:dyDescent="0.25">
      <c r="A3160" s="413"/>
    </row>
    <row r="3161" spans="1:1" x14ac:dyDescent="0.25">
      <c r="A3161" s="413"/>
    </row>
    <row r="3162" spans="1:1" x14ac:dyDescent="0.25">
      <c r="A3162" s="413"/>
    </row>
    <row r="3163" spans="1:1" x14ac:dyDescent="0.25">
      <c r="A3163" s="413"/>
    </row>
    <row r="3164" spans="1:1" x14ac:dyDescent="0.25">
      <c r="A3164" s="413"/>
    </row>
    <row r="3165" spans="1:1" x14ac:dyDescent="0.25">
      <c r="A3165" s="413"/>
    </row>
    <row r="3166" spans="1:1" x14ac:dyDescent="0.25">
      <c r="A3166" s="413"/>
    </row>
    <row r="3167" spans="1:1" x14ac:dyDescent="0.25">
      <c r="A3167" s="413"/>
    </row>
    <row r="3168" spans="1:1" x14ac:dyDescent="0.25">
      <c r="A3168" s="413"/>
    </row>
    <row r="3169" spans="1:1" x14ac:dyDescent="0.25">
      <c r="A3169" s="413"/>
    </row>
    <row r="3170" spans="1:1" x14ac:dyDescent="0.25">
      <c r="A3170" s="413"/>
    </row>
    <row r="3171" spans="1:1" x14ac:dyDescent="0.25">
      <c r="A3171" s="413"/>
    </row>
    <row r="3172" spans="1:1" x14ac:dyDescent="0.25">
      <c r="A3172" s="413"/>
    </row>
    <row r="3173" spans="1:1" x14ac:dyDescent="0.25">
      <c r="A3173" s="413"/>
    </row>
    <row r="3174" spans="1:1" x14ac:dyDescent="0.25">
      <c r="A3174" s="413"/>
    </row>
    <row r="3175" spans="1:1" x14ac:dyDescent="0.25">
      <c r="A3175" s="413"/>
    </row>
    <row r="3176" spans="1:1" x14ac:dyDescent="0.25">
      <c r="A3176" s="413"/>
    </row>
    <row r="3177" spans="1:1" x14ac:dyDescent="0.25">
      <c r="A3177" s="413"/>
    </row>
    <row r="3178" spans="1:1" x14ac:dyDescent="0.25">
      <c r="A3178" s="413"/>
    </row>
    <row r="3179" spans="1:1" x14ac:dyDescent="0.25">
      <c r="A3179" s="413"/>
    </row>
    <row r="3180" spans="1:1" x14ac:dyDescent="0.25">
      <c r="A3180" s="413"/>
    </row>
    <row r="3181" spans="1:1" x14ac:dyDescent="0.25">
      <c r="A3181" s="413"/>
    </row>
    <row r="3182" spans="1:1" x14ac:dyDescent="0.25">
      <c r="A3182" s="413"/>
    </row>
    <row r="3183" spans="1:1" x14ac:dyDescent="0.25">
      <c r="A3183" s="413"/>
    </row>
    <row r="3184" spans="1:1" x14ac:dyDescent="0.25">
      <c r="A3184" s="413"/>
    </row>
    <row r="3185" spans="1:1" x14ac:dyDescent="0.25">
      <c r="A3185" s="413"/>
    </row>
    <row r="3186" spans="1:1" x14ac:dyDescent="0.25">
      <c r="A3186" s="413"/>
    </row>
    <row r="3187" spans="1:1" x14ac:dyDescent="0.25">
      <c r="A3187" s="413"/>
    </row>
    <row r="3188" spans="1:1" x14ac:dyDescent="0.25">
      <c r="A3188" s="413"/>
    </row>
    <row r="3189" spans="1:1" x14ac:dyDescent="0.25">
      <c r="A3189" s="413"/>
    </row>
    <row r="3190" spans="1:1" x14ac:dyDescent="0.25">
      <c r="A3190" s="413"/>
    </row>
    <row r="3191" spans="1:1" x14ac:dyDescent="0.25">
      <c r="A3191" s="413"/>
    </row>
    <row r="3192" spans="1:1" x14ac:dyDescent="0.25">
      <c r="A3192" s="413"/>
    </row>
    <row r="3193" spans="1:1" x14ac:dyDescent="0.25">
      <c r="A3193" s="413"/>
    </row>
    <row r="3194" spans="1:1" x14ac:dyDescent="0.25">
      <c r="A3194" s="413"/>
    </row>
    <row r="3195" spans="1:1" x14ac:dyDescent="0.25">
      <c r="A3195" s="413"/>
    </row>
    <row r="3196" spans="1:1" x14ac:dyDescent="0.25">
      <c r="A3196" s="413"/>
    </row>
    <row r="3197" spans="1:1" x14ac:dyDescent="0.25">
      <c r="A3197" s="413"/>
    </row>
    <row r="3198" spans="1:1" x14ac:dyDescent="0.25">
      <c r="A3198" s="413"/>
    </row>
    <row r="3199" spans="1:1" x14ac:dyDescent="0.25">
      <c r="A3199" s="413"/>
    </row>
    <row r="3200" spans="1:1" x14ac:dyDescent="0.25">
      <c r="A3200" s="413"/>
    </row>
    <row r="3201" spans="1:1" x14ac:dyDescent="0.25">
      <c r="A3201" s="413"/>
    </row>
    <row r="3202" spans="1:1" x14ac:dyDescent="0.25">
      <c r="A3202" s="413"/>
    </row>
    <row r="3203" spans="1:1" x14ac:dyDescent="0.25">
      <c r="A3203" s="413"/>
    </row>
    <row r="3204" spans="1:1" x14ac:dyDescent="0.25">
      <c r="A3204" s="413"/>
    </row>
    <row r="3205" spans="1:1" x14ac:dyDescent="0.25">
      <c r="A3205" s="413"/>
    </row>
    <row r="3206" spans="1:1" x14ac:dyDescent="0.25">
      <c r="A3206" s="413"/>
    </row>
    <row r="3207" spans="1:1" x14ac:dyDescent="0.25">
      <c r="A3207" s="413"/>
    </row>
    <row r="3208" spans="1:1" x14ac:dyDescent="0.25">
      <c r="A3208" s="413"/>
    </row>
    <row r="3209" spans="1:1" x14ac:dyDescent="0.25">
      <c r="A3209" s="413"/>
    </row>
    <row r="3210" spans="1:1" x14ac:dyDescent="0.25">
      <c r="A3210" s="413"/>
    </row>
    <row r="3211" spans="1:1" x14ac:dyDescent="0.25">
      <c r="A3211" s="413"/>
    </row>
    <row r="3212" spans="1:1" x14ac:dyDescent="0.25">
      <c r="A3212" s="413"/>
    </row>
    <row r="3213" spans="1:1" x14ac:dyDescent="0.25">
      <c r="A3213" s="413"/>
    </row>
    <row r="3214" spans="1:1" x14ac:dyDescent="0.25">
      <c r="A3214" s="413"/>
    </row>
    <row r="3215" spans="1:1" x14ac:dyDescent="0.25">
      <c r="A3215" s="413"/>
    </row>
    <row r="3216" spans="1:1" x14ac:dyDescent="0.25">
      <c r="A3216" s="413"/>
    </row>
    <row r="3217" spans="1:1" x14ac:dyDescent="0.25">
      <c r="A3217" s="413"/>
    </row>
    <row r="3218" spans="1:1" x14ac:dyDescent="0.25">
      <c r="A3218" s="413"/>
    </row>
    <row r="3219" spans="1:1" x14ac:dyDescent="0.25">
      <c r="A3219" s="413"/>
    </row>
    <row r="3220" spans="1:1" x14ac:dyDescent="0.25">
      <c r="A3220" s="413"/>
    </row>
    <row r="3221" spans="1:1" x14ac:dyDescent="0.25">
      <c r="A3221" s="413"/>
    </row>
    <row r="3222" spans="1:1" x14ac:dyDescent="0.25">
      <c r="A3222" s="413"/>
    </row>
    <row r="3223" spans="1:1" x14ac:dyDescent="0.25">
      <c r="A3223" s="413"/>
    </row>
    <row r="3224" spans="1:1" x14ac:dyDescent="0.25">
      <c r="A3224" s="413"/>
    </row>
    <row r="3225" spans="1:1" x14ac:dyDescent="0.25">
      <c r="A3225" s="413"/>
    </row>
    <row r="3226" spans="1:1" x14ac:dyDescent="0.25">
      <c r="A3226" s="413"/>
    </row>
    <row r="3227" spans="1:1" x14ac:dyDescent="0.25">
      <c r="A3227" s="413"/>
    </row>
    <row r="3228" spans="1:1" x14ac:dyDescent="0.25">
      <c r="A3228" s="413"/>
    </row>
    <row r="3229" spans="1:1" x14ac:dyDescent="0.25">
      <c r="A3229" s="413"/>
    </row>
    <row r="3230" spans="1:1" x14ac:dyDescent="0.25">
      <c r="A3230" s="413"/>
    </row>
    <row r="3231" spans="1:1" x14ac:dyDescent="0.25">
      <c r="A3231" s="413"/>
    </row>
    <row r="3232" spans="1:1" x14ac:dyDescent="0.25">
      <c r="A3232" s="413"/>
    </row>
    <row r="3233" spans="1:1" x14ac:dyDescent="0.25">
      <c r="A3233" s="413"/>
    </row>
    <row r="3234" spans="1:1" x14ac:dyDescent="0.25">
      <c r="A3234" s="413"/>
    </row>
    <row r="3235" spans="1:1" x14ac:dyDescent="0.25">
      <c r="A3235" s="413"/>
    </row>
    <row r="3236" spans="1:1" x14ac:dyDescent="0.25">
      <c r="A3236" s="413"/>
    </row>
    <row r="3237" spans="1:1" x14ac:dyDescent="0.25">
      <c r="A3237" s="413"/>
    </row>
    <row r="3238" spans="1:1" x14ac:dyDescent="0.25">
      <c r="A3238" s="413"/>
    </row>
    <row r="3239" spans="1:1" x14ac:dyDescent="0.25">
      <c r="A3239" s="413"/>
    </row>
    <row r="3240" spans="1:1" x14ac:dyDescent="0.25">
      <c r="A3240" s="413"/>
    </row>
    <row r="3241" spans="1:1" x14ac:dyDescent="0.25">
      <c r="A3241" s="413"/>
    </row>
    <row r="3242" spans="1:1" x14ac:dyDescent="0.25">
      <c r="A3242" s="413"/>
    </row>
    <row r="3243" spans="1:1" x14ac:dyDescent="0.25">
      <c r="A3243" s="413"/>
    </row>
    <row r="3244" spans="1:1" x14ac:dyDescent="0.25">
      <c r="A3244" s="413"/>
    </row>
    <row r="3245" spans="1:1" x14ac:dyDescent="0.25">
      <c r="A3245" s="413"/>
    </row>
    <row r="3246" spans="1:1" x14ac:dyDescent="0.25">
      <c r="A3246" s="413"/>
    </row>
    <row r="3247" spans="1:1" x14ac:dyDescent="0.25">
      <c r="A3247" s="413"/>
    </row>
    <row r="3248" spans="1:1" x14ac:dyDescent="0.25">
      <c r="A3248" s="413"/>
    </row>
    <row r="3249" spans="1:1" x14ac:dyDescent="0.25">
      <c r="A3249" s="413"/>
    </row>
    <row r="3250" spans="1:1" x14ac:dyDescent="0.25">
      <c r="A3250" s="413"/>
    </row>
    <row r="3251" spans="1:1" x14ac:dyDescent="0.25">
      <c r="A3251" s="413"/>
    </row>
    <row r="3252" spans="1:1" x14ac:dyDescent="0.25">
      <c r="A3252" s="413"/>
    </row>
    <row r="3253" spans="1:1" x14ac:dyDescent="0.25">
      <c r="A3253" s="413"/>
    </row>
    <row r="3254" spans="1:1" x14ac:dyDescent="0.25">
      <c r="A3254" s="413"/>
    </row>
    <row r="3255" spans="1:1" x14ac:dyDescent="0.25">
      <c r="A3255" s="413"/>
    </row>
    <row r="3256" spans="1:1" x14ac:dyDescent="0.25">
      <c r="A3256" s="413"/>
    </row>
    <row r="3257" spans="1:1" x14ac:dyDescent="0.25">
      <c r="A3257" s="413"/>
    </row>
    <row r="3258" spans="1:1" x14ac:dyDescent="0.25">
      <c r="A3258" s="413"/>
    </row>
    <row r="3259" spans="1:1" x14ac:dyDescent="0.25">
      <c r="A3259" s="413"/>
    </row>
    <row r="3260" spans="1:1" x14ac:dyDescent="0.25">
      <c r="A3260" s="413"/>
    </row>
    <row r="3261" spans="1:1" x14ac:dyDescent="0.25">
      <c r="A3261" s="413"/>
    </row>
    <row r="3262" spans="1:1" x14ac:dyDescent="0.25">
      <c r="A3262" s="413"/>
    </row>
    <row r="3263" spans="1:1" x14ac:dyDescent="0.25">
      <c r="A3263" s="413"/>
    </row>
    <row r="3264" spans="1:1" x14ac:dyDescent="0.25">
      <c r="A3264" s="413"/>
    </row>
    <row r="3265" spans="1:1" x14ac:dyDescent="0.25">
      <c r="A3265" s="413"/>
    </row>
    <row r="3266" spans="1:1" x14ac:dyDescent="0.25">
      <c r="A3266" s="413"/>
    </row>
    <row r="3267" spans="1:1" x14ac:dyDescent="0.25">
      <c r="A3267" s="413"/>
    </row>
    <row r="3268" spans="1:1" x14ac:dyDescent="0.25">
      <c r="A3268" s="413"/>
    </row>
    <row r="3269" spans="1:1" x14ac:dyDescent="0.25">
      <c r="A3269" s="413"/>
    </row>
    <row r="3270" spans="1:1" x14ac:dyDescent="0.25">
      <c r="A3270" s="413"/>
    </row>
    <row r="3271" spans="1:1" x14ac:dyDescent="0.25">
      <c r="A3271" s="413"/>
    </row>
    <row r="3272" spans="1:1" x14ac:dyDescent="0.25">
      <c r="A3272" s="413"/>
    </row>
    <row r="3273" spans="1:1" x14ac:dyDescent="0.25">
      <c r="A3273" s="413"/>
    </row>
    <row r="3274" spans="1:1" x14ac:dyDescent="0.25">
      <c r="A3274" s="413"/>
    </row>
    <row r="3275" spans="1:1" x14ac:dyDescent="0.25">
      <c r="A3275" s="413"/>
    </row>
    <row r="3276" spans="1:1" x14ac:dyDescent="0.25">
      <c r="A3276" s="413"/>
    </row>
    <row r="3277" spans="1:1" x14ac:dyDescent="0.25">
      <c r="A3277" s="413"/>
    </row>
    <row r="3278" spans="1:1" x14ac:dyDescent="0.25">
      <c r="A3278" s="413"/>
    </row>
    <row r="3279" spans="1:1" x14ac:dyDescent="0.25">
      <c r="A3279" s="413"/>
    </row>
    <row r="3280" spans="1:1" x14ac:dyDescent="0.25">
      <c r="A3280" s="413"/>
    </row>
    <row r="3281" spans="1:1" x14ac:dyDescent="0.25">
      <c r="A3281" s="413"/>
    </row>
    <row r="3282" spans="1:1" x14ac:dyDescent="0.25">
      <c r="A3282" s="413"/>
    </row>
    <row r="3283" spans="1:1" x14ac:dyDescent="0.25">
      <c r="A3283" s="413"/>
    </row>
    <row r="3284" spans="1:1" x14ac:dyDescent="0.25">
      <c r="A3284" s="413"/>
    </row>
    <row r="3285" spans="1:1" x14ac:dyDescent="0.25">
      <c r="A3285" s="413"/>
    </row>
    <row r="3286" spans="1:1" x14ac:dyDescent="0.25">
      <c r="A3286" s="413"/>
    </row>
    <row r="3287" spans="1:1" x14ac:dyDescent="0.25">
      <c r="A3287" s="413"/>
    </row>
    <row r="3288" spans="1:1" x14ac:dyDescent="0.25">
      <c r="A3288" s="413"/>
    </row>
    <row r="3289" spans="1:1" x14ac:dyDescent="0.25">
      <c r="A3289" s="413"/>
    </row>
    <row r="3290" spans="1:1" x14ac:dyDescent="0.25">
      <c r="A3290" s="413"/>
    </row>
    <row r="3291" spans="1:1" x14ac:dyDescent="0.25">
      <c r="A3291" s="413"/>
    </row>
    <row r="3292" spans="1:1" x14ac:dyDescent="0.25">
      <c r="A3292" s="413"/>
    </row>
    <row r="3293" spans="1:1" x14ac:dyDescent="0.25">
      <c r="A3293" s="413"/>
    </row>
    <row r="3294" spans="1:1" x14ac:dyDescent="0.25">
      <c r="A3294" s="413"/>
    </row>
    <row r="3295" spans="1:1" x14ac:dyDescent="0.25">
      <c r="A3295" s="413"/>
    </row>
    <row r="3296" spans="1:1" x14ac:dyDescent="0.25">
      <c r="A3296" s="413"/>
    </row>
    <row r="3297" spans="1:1" x14ac:dyDescent="0.25">
      <c r="A3297" s="413"/>
    </row>
    <row r="3298" spans="1:1" x14ac:dyDescent="0.25">
      <c r="A3298" s="413"/>
    </row>
    <row r="3299" spans="1:1" x14ac:dyDescent="0.25">
      <c r="A3299" s="413"/>
    </row>
    <row r="3300" spans="1:1" x14ac:dyDescent="0.25">
      <c r="A3300" s="413"/>
    </row>
    <row r="3301" spans="1:1" x14ac:dyDescent="0.25">
      <c r="A3301" s="413"/>
    </row>
    <row r="3302" spans="1:1" x14ac:dyDescent="0.25">
      <c r="A3302" s="413"/>
    </row>
    <row r="3303" spans="1:1" x14ac:dyDescent="0.25">
      <c r="A3303" s="413"/>
    </row>
    <row r="3304" spans="1:1" x14ac:dyDescent="0.25">
      <c r="A3304" s="413"/>
    </row>
    <row r="3305" spans="1:1" x14ac:dyDescent="0.25">
      <c r="A3305" s="413"/>
    </row>
    <row r="3306" spans="1:1" x14ac:dyDescent="0.25">
      <c r="A3306" s="413"/>
    </row>
    <row r="3307" spans="1:1" x14ac:dyDescent="0.25">
      <c r="A3307" s="413"/>
    </row>
    <row r="3308" spans="1:1" x14ac:dyDescent="0.25">
      <c r="A3308" s="413"/>
    </row>
    <row r="3309" spans="1:1" x14ac:dyDescent="0.25">
      <c r="A3309" s="413"/>
    </row>
    <row r="3310" spans="1:1" x14ac:dyDescent="0.25">
      <c r="A3310" s="413"/>
    </row>
    <row r="3311" spans="1:1" x14ac:dyDescent="0.25">
      <c r="A3311" s="413"/>
    </row>
    <row r="3312" spans="1:1" x14ac:dyDescent="0.25">
      <c r="A3312" s="413"/>
    </row>
    <row r="3313" spans="1:1" x14ac:dyDescent="0.25">
      <c r="A3313" s="413"/>
    </row>
    <row r="3314" spans="1:1" x14ac:dyDescent="0.25">
      <c r="A3314" s="413"/>
    </row>
    <row r="3315" spans="1:1" x14ac:dyDescent="0.25">
      <c r="A3315" s="413"/>
    </row>
    <row r="3316" spans="1:1" x14ac:dyDescent="0.25">
      <c r="A3316" s="413"/>
    </row>
    <row r="3317" spans="1:1" x14ac:dyDescent="0.25">
      <c r="A3317" s="413"/>
    </row>
    <row r="3318" spans="1:1" x14ac:dyDescent="0.25">
      <c r="A3318" s="413"/>
    </row>
    <row r="3319" spans="1:1" x14ac:dyDescent="0.25">
      <c r="A3319" s="413"/>
    </row>
    <row r="3320" spans="1:1" x14ac:dyDescent="0.25">
      <c r="A3320" s="413"/>
    </row>
    <row r="3321" spans="1:1" x14ac:dyDescent="0.25">
      <c r="A3321" s="413"/>
    </row>
    <row r="3322" spans="1:1" x14ac:dyDescent="0.25">
      <c r="A3322" s="413"/>
    </row>
    <row r="3323" spans="1:1" x14ac:dyDescent="0.25">
      <c r="A3323" s="413"/>
    </row>
    <row r="3324" spans="1:1" x14ac:dyDescent="0.25">
      <c r="A3324" s="413"/>
    </row>
    <row r="3325" spans="1:1" x14ac:dyDescent="0.25">
      <c r="A3325" s="413"/>
    </row>
    <row r="3326" spans="1:1" x14ac:dyDescent="0.25">
      <c r="A3326" s="413"/>
    </row>
    <row r="3327" spans="1:1" x14ac:dyDescent="0.25">
      <c r="A3327" s="413"/>
    </row>
    <row r="3328" spans="1:1" x14ac:dyDescent="0.25">
      <c r="A3328" s="413"/>
    </row>
    <row r="3329" spans="1:1" x14ac:dyDescent="0.25">
      <c r="A3329" s="413"/>
    </row>
    <row r="3330" spans="1:1" x14ac:dyDescent="0.25">
      <c r="A3330" s="413"/>
    </row>
    <row r="3331" spans="1:1" x14ac:dyDescent="0.25">
      <c r="A3331" s="413"/>
    </row>
    <row r="3332" spans="1:1" x14ac:dyDescent="0.25">
      <c r="A3332" s="413"/>
    </row>
    <row r="3333" spans="1:1" x14ac:dyDescent="0.25">
      <c r="A3333" s="413"/>
    </row>
    <row r="3334" spans="1:1" x14ac:dyDescent="0.25">
      <c r="A3334" s="413"/>
    </row>
    <row r="3335" spans="1:1" x14ac:dyDescent="0.25">
      <c r="A3335" s="413"/>
    </row>
    <row r="3336" spans="1:1" x14ac:dyDescent="0.25">
      <c r="A3336" s="413"/>
    </row>
    <row r="3337" spans="1:1" x14ac:dyDescent="0.25">
      <c r="A3337" s="413"/>
    </row>
    <row r="3338" spans="1:1" x14ac:dyDescent="0.25">
      <c r="A3338" s="413"/>
    </row>
    <row r="3339" spans="1:1" x14ac:dyDescent="0.25">
      <c r="A3339" s="413"/>
    </row>
    <row r="3340" spans="1:1" x14ac:dyDescent="0.25">
      <c r="A3340" s="413"/>
    </row>
    <row r="3341" spans="1:1" x14ac:dyDescent="0.25">
      <c r="A3341" s="413"/>
    </row>
    <row r="3342" spans="1:1" x14ac:dyDescent="0.25">
      <c r="A3342" s="413"/>
    </row>
    <row r="3343" spans="1:1" x14ac:dyDescent="0.25">
      <c r="A3343" s="413"/>
    </row>
    <row r="3344" spans="1:1" x14ac:dyDescent="0.25">
      <c r="A3344" s="413"/>
    </row>
    <row r="3345" spans="1:1" x14ac:dyDescent="0.25">
      <c r="A3345" s="413"/>
    </row>
    <row r="3346" spans="1:1" x14ac:dyDescent="0.25">
      <c r="A3346" s="413"/>
    </row>
    <row r="3347" spans="1:1" x14ac:dyDescent="0.25">
      <c r="A3347" s="413"/>
    </row>
    <row r="3348" spans="1:1" x14ac:dyDescent="0.25">
      <c r="A3348" s="413"/>
    </row>
    <row r="3349" spans="1:1" x14ac:dyDescent="0.25">
      <c r="A3349" s="413"/>
    </row>
    <row r="3350" spans="1:1" x14ac:dyDescent="0.25">
      <c r="A3350" s="413"/>
    </row>
    <row r="3351" spans="1:1" x14ac:dyDescent="0.25">
      <c r="A3351" s="413"/>
    </row>
    <row r="3352" spans="1:1" x14ac:dyDescent="0.25">
      <c r="A3352" s="413"/>
    </row>
    <row r="3353" spans="1:1" x14ac:dyDescent="0.25">
      <c r="A3353" s="413"/>
    </row>
    <row r="3354" spans="1:1" x14ac:dyDescent="0.25">
      <c r="A3354" s="413"/>
    </row>
    <row r="3355" spans="1:1" x14ac:dyDescent="0.25">
      <c r="A3355" s="413"/>
    </row>
    <row r="3356" spans="1:1" x14ac:dyDescent="0.25">
      <c r="A3356" s="413"/>
    </row>
    <row r="3357" spans="1:1" x14ac:dyDescent="0.25">
      <c r="A3357" s="413"/>
    </row>
    <row r="3358" spans="1:1" x14ac:dyDescent="0.25">
      <c r="A3358" s="413"/>
    </row>
    <row r="3359" spans="1:1" x14ac:dyDescent="0.25">
      <c r="A3359" s="413"/>
    </row>
    <row r="3360" spans="1:1" x14ac:dyDescent="0.25">
      <c r="A3360" s="413"/>
    </row>
    <row r="3361" spans="1:1" x14ac:dyDescent="0.25">
      <c r="A3361" s="413"/>
    </row>
    <row r="3362" spans="1:1" x14ac:dyDescent="0.25">
      <c r="A3362" s="413"/>
    </row>
    <row r="3363" spans="1:1" x14ac:dyDescent="0.25">
      <c r="A3363" s="413"/>
    </row>
    <row r="3364" spans="1:1" x14ac:dyDescent="0.25">
      <c r="A3364" s="413"/>
    </row>
    <row r="3365" spans="1:1" x14ac:dyDescent="0.25">
      <c r="A3365" s="413"/>
    </row>
    <row r="3366" spans="1:1" x14ac:dyDescent="0.25">
      <c r="A3366" s="413"/>
    </row>
    <row r="3367" spans="1:1" x14ac:dyDescent="0.25">
      <c r="A3367" s="413"/>
    </row>
    <row r="3368" spans="1:1" x14ac:dyDescent="0.25">
      <c r="A3368" s="413"/>
    </row>
    <row r="3369" spans="1:1" x14ac:dyDescent="0.25">
      <c r="A3369" s="413"/>
    </row>
    <row r="3370" spans="1:1" x14ac:dyDescent="0.25">
      <c r="A3370" s="413"/>
    </row>
    <row r="3371" spans="1:1" x14ac:dyDescent="0.25">
      <c r="A3371" s="413"/>
    </row>
    <row r="3372" spans="1:1" x14ac:dyDescent="0.25">
      <c r="A3372" s="413"/>
    </row>
    <row r="3373" spans="1:1" x14ac:dyDescent="0.25">
      <c r="A3373" s="413"/>
    </row>
    <row r="3374" spans="1:1" x14ac:dyDescent="0.25">
      <c r="A3374" s="413"/>
    </row>
    <row r="3375" spans="1:1" x14ac:dyDescent="0.25">
      <c r="A3375" s="413"/>
    </row>
    <row r="3376" spans="1:1" x14ac:dyDescent="0.25">
      <c r="A3376" s="413"/>
    </row>
    <row r="3377" spans="1:1" x14ac:dyDescent="0.25">
      <c r="A3377" s="413"/>
    </row>
    <row r="3378" spans="1:1" x14ac:dyDescent="0.25">
      <c r="A3378" s="413"/>
    </row>
    <row r="3379" spans="1:1" x14ac:dyDescent="0.25">
      <c r="A3379" s="413"/>
    </row>
    <row r="3380" spans="1:1" x14ac:dyDescent="0.25">
      <c r="A3380" s="413"/>
    </row>
    <row r="3381" spans="1:1" x14ac:dyDescent="0.25">
      <c r="A3381" s="413"/>
    </row>
    <row r="3382" spans="1:1" x14ac:dyDescent="0.25">
      <c r="A3382" s="413"/>
    </row>
    <row r="3383" spans="1:1" x14ac:dyDescent="0.25">
      <c r="A3383" s="413"/>
    </row>
    <row r="3384" spans="1:1" x14ac:dyDescent="0.25">
      <c r="A3384" s="413"/>
    </row>
    <row r="3385" spans="1:1" x14ac:dyDescent="0.25">
      <c r="A3385" s="413"/>
    </row>
    <row r="3386" spans="1:1" x14ac:dyDescent="0.25">
      <c r="A3386" s="413"/>
    </row>
    <row r="3387" spans="1:1" x14ac:dyDescent="0.25">
      <c r="A3387" s="413"/>
    </row>
    <row r="3388" spans="1:1" x14ac:dyDescent="0.25">
      <c r="A3388" s="413"/>
    </row>
    <row r="3389" spans="1:1" x14ac:dyDescent="0.25">
      <c r="A3389" s="413"/>
    </row>
    <row r="3390" spans="1:1" x14ac:dyDescent="0.25">
      <c r="A3390" s="413"/>
    </row>
    <row r="3391" spans="1:1" x14ac:dyDescent="0.25">
      <c r="A3391" s="413"/>
    </row>
    <row r="3392" spans="1:1" x14ac:dyDescent="0.25">
      <c r="A3392" s="413"/>
    </row>
    <row r="3393" spans="1:1" x14ac:dyDescent="0.25">
      <c r="A3393" s="413"/>
    </row>
    <row r="3394" spans="1:1" x14ac:dyDescent="0.25">
      <c r="A3394" s="413"/>
    </row>
    <row r="3395" spans="1:1" x14ac:dyDescent="0.25">
      <c r="A3395" s="413"/>
    </row>
    <row r="3396" spans="1:1" x14ac:dyDescent="0.25">
      <c r="A3396" s="413"/>
    </row>
    <row r="3397" spans="1:1" x14ac:dyDescent="0.25">
      <c r="A3397" s="413"/>
    </row>
    <row r="3398" spans="1:1" x14ac:dyDescent="0.25">
      <c r="A3398" s="413"/>
    </row>
    <row r="3399" spans="1:1" x14ac:dyDescent="0.25">
      <c r="A3399" s="413"/>
    </row>
    <row r="3400" spans="1:1" x14ac:dyDescent="0.25">
      <c r="A3400" s="413"/>
    </row>
    <row r="3401" spans="1:1" x14ac:dyDescent="0.25">
      <c r="A3401" s="413"/>
    </row>
    <row r="3402" spans="1:1" x14ac:dyDescent="0.25">
      <c r="A3402" s="413"/>
    </row>
    <row r="3403" spans="1:1" x14ac:dyDescent="0.25">
      <c r="A3403" s="413"/>
    </row>
    <row r="3404" spans="1:1" x14ac:dyDescent="0.25">
      <c r="A3404" s="413"/>
    </row>
    <row r="3405" spans="1:1" x14ac:dyDescent="0.25">
      <c r="A3405" s="413"/>
    </row>
    <row r="3406" spans="1:1" x14ac:dyDescent="0.25">
      <c r="A3406" s="413"/>
    </row>
    <row r="3407" spans="1:1" x14ac:dyDescent="0.25">
      <c r="A3407" s="413"/>
    </row>
    <row r="3408" spans="1:1" x14ac:dyDescent="0.25">
      <c r="A3408" s="413"/>
    </row>
    <row r="3409" spans="1:1" x14ac:dyDescent="0.25">
      <c r="A3409" s="413"/>
    </row>
    <row r="3410" spans="1:1" x14ac:dyDescent="0.25">
      <c r="A3410" s="413"/>
    </row>
    <row r="3411" spans="1:1" x14ac:dyDescent="0.25">
      <c r="A3411" s="413"/>
    </row>
    <row r="3412" spans="1:1" x14ac:dyDescent="0.25">
      <c r="A3412" s="413"/>
    </row>
    <row r="3413" spans="1:1" x14ac:dyDescent="0.25">
      <c r="A3413" s="413"/>
    </row>
    <row r="3414" spans="1:1" x14ac:dyDescent="0.25">
      <c r="A3414" s="413"/>
    </row>
    <row r="3415" spans="1:1" x14ac:dyDescent="0.25">
      <c r="A3415" s="413"/>
    </row>
    <row r="3416" spans="1:1" x14ac:dyDescent="0.25">
      <c r="A3416" s="413"/>
    </row>
    <row r="3417" spans="1:1" x14ac:dyDescent="0.25">
      <c r="A3417" s="413"/>
    </row>
    <row r="3418" spans="1:1" x14ac:dyDescent="0.25">
      <c r="A3418" s="413"/>
    </row>
    <row r="3419" spans="1:1" x14ac:dyDescent="0.25">
      <c r="A3419" s="413"/>
    </row>
    <row r="3420" spans="1:1" x14ac:dyDescent="0.25">
      <c r="A3420" s="413"/>
    </row>
    <row r="3421" spans="1:1" x14ac:dyDescent="0.25">
      <c r="A3421" s="413"/>
    </row>
    <row r="3422" spans="1:1" x14ac:dyDescent="0.25">
      <c r="A3422" s="413"/>
    </row>
  </sheetData>
  <sortState ref="A12:K606">
    <sortCondition ref="A606"/>
  </sortState>
  <mergeCells count="3">
    <mergeCell ref="F10:G10"/>
    <mergeCell ref="H10:J10"/>
    <mergeCell ref="C10:E10"/>
  </mergeCells>
  <hyperlinks>
    <hyperlink ref="N2" r:id="rId1"/>
  </hyperlinks>
  <pageMargins left="0.7" right="0.7" top="0.75" bottom="0.75" header="0.3" footer="0.3"/>
  <pageSetup paperSize="9" orientation="landscape" horizontalDpi="4294967293" vertic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I3" sqref="I3"/>
    </sheetView>
  </sheetViews>
  <sheetFormatPr baseColWidth="10" defaultRowHeight="15" x14ac:dyDescent="0.25"/>
  <cols>
    <col min="1" max="1" width="6.7109375" customWidth="1"/>
    <col min="3" max="3" width="14.140625" customWidth="1"/>
    <col min="7" max="7" width="9.42578125" customWidth="1"/>
  </cols>
  <sheetData>
    <row r="1" spans="1:7" ht="15.75" thickBot="1" x14ac:dyDescent="0.3"/>
    <row r="2" spans="1:7" ht="19.5" thickBot="1" x14ac:dyDescent="0.35">
      <c r="D2" s="537" t="s">
        <v>1711</v>
      </c>
      <c r="E2" s="538"/>
      <c r="F2" s="538"/>
      <c r="G2" s="539"/>
    </row>
    <row r="4" spans="1:7" x14ac:dyDescent="0.25">
      <c r="A4" s="228"/>
      <c r="B4" t="s">
        <v>1712</v>
      </c>
    </row>
    <row r="5" spans="1:7" x14ac:dyDescent="0.25">
      <c r="A5" s="228"/>
      <c r="F5" s="229" t="s">
        <v>1713</v>
      </c>
    </row>
    <row r="6" spans="1:7" x14ac:dyDescent="0.25">
      <c r="F6" s="229" t="s">
        <v>1714</v>
      </c>
    </row>
    <row r="8" spans="1:7" x14ac:dyDescent="0.25">
      <c r="F8" s="230" t="s">
        <v>1731</v>
      </c>
    </row>
    <row r="9" spans="1:7" x14ac:dyDescent="0.25">
      <c r="F9" s="230"/>
    </row>
    <row r="10" spans="1:7" x14ac:dyDescent="0.25">
      <c r="F10" s="229" t="s">
        <v>1715</v>
      </c>
    </row>
    <row r="11" spans="1:7" x14ac:dyDescent="0.25">
      <c r="F11" s="229" t="s">
        <v>1732</v>
      </c>
    </row>
    <row r="13" spans="1:7" x14ac:dyDescent="0.25">
      <c r="F13" s="230" t="s">
        <v>1716</v>
      </c>
    </row>
    <row r="14" spans="1:7" x14ac:dyDescent="0.25">
      <c r="F14" s="232" t="s">
        <v>1733</v>
      </c>
      <c r="G14" s="231"/>
    </row>
    <row r="15" spans="1:7" x14ac:dyDescent="0.25">
      <c r="F15" s="230"/>
    </row>
    <row r="16" spans="1:7" x14ac:dyDescent="0.25">
      <c r="F16" s="230"/>
    </row>
    <row r="17" spans="1:8" x14ac:dyDescent="0.25">
      <c r="F17" s="230" t="s">
        <v>1721</v>
      </c>
    </row>
    <row r="18" spans="1:8" x14ac:dyDescent="0.25">
      <c r="F18" s="230"/>
    </row>
    <row r="19" spans="1:8" x14ac:dyDescent="0.25">
      <c r="F19" s="230" t="s">
        <v>1717</v>
      </c>
    </row>
    <row r="20" spans="1:8" x14ac:dyDescent="0.25">
      <c r="F20" s="230" t="s">
        <v>1718</v>
      </c>
    </row>
    <row r="21" spans="1:8" x14ac:dyDescent="0.25">
      <c r="F21" s="230"/>
    </row>
    <row r="22" spans="1:8" x14ac:dyDescent="0.25">
      <c r="F22" s="230" t="s">
        <v>1719</v>
      </c>
    </row>
    <row r="23" spans="1:8" x14ac:dyDescent="0.25">
      <c r="F23" s="230" t="s">
        <v>1720</v>
      </c>
    </row>
    <row r="24" spans="1:8" x14ac:dyDescent="0.25">
      <c r="F24" s="230"/>
    </row>
    <row r="25" spans="1:8" x14ac:dyDescent="0.25">
      <c r="A25" t="s">
        <v>1854</v>
      </c>
    </row>
    <row r="26" spans="1:8" x14ac:dyDescent="0.25">
      <c r="F26" s="230"/>
    </row>
    <row r="27" spans="1:8" x14ac:dyDescent="0.25">
      <c r="F27" s="230"/>
    </row>
    <row r="30" spans="1:8" x14ac:dyDescent="0.25">
      <c r="H30" t="s">
        <v>1855</v>
      </c>
    </row>
  </sheetData>
  <mergeCells count="1">
    <mergeCell ref="D2:G2"/>
  </mergeCells>
  <pageMargins left="0.7" right="0.7" top="0.75" bottom="0.75" header="0.3" footer="0.3"/>
  <pageSetup paperSize="9" orientation="landscape" horizontalDpi="4294967293" vertic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A11" sqref="A11:J24"/>
    </sheetView>
  </sheetViews>
  <sheetFormatPr baseColWidth="10" defaultColWidth="9.140625" defaultRowHeight="15" x14ac:dyDescent="0.25"/>
  <cols>
    <col min="1" max="1" width="28.42578125" customWidth="1"/>
    <col min="2" max="2" width="26" customWidth="1"/>
    <col min="3" max="3" width="8" customWidth="1"/>
    <col min="4" max="4" width="8.28515625" customWidth="1"/>
    <col min="5" max="5" width="8.140625" customWidth="1"/>
    <col min="6" max="6" width="10.85546875" customWidth="1"/>
    <col min="7" max="7" width="11.7109375" customWidth="1"/>
    <col min="8" max="8" width="8.28515625" customWidth="1"/>
    <col min="9" max="9" width="8.85546875" customWidth="1"/>
    <col min="10" max="10" width="8.28515625" customWidth="1"/>
  </cols>
  <sheetData>
    <row r="1" spans="1:11" ht="15" customHeight="1" x14ac:dyDescent="0.25">
      <c r="A1" s="321" t="s">
        <v>902</v>
      </c>
      <c r="B1" s="12"/>
      <c r="C1" s="12"/>
      <c r="D1" s="12"/>
      <c r="E1" s="19"/>
      <c r="G1" s="75"/>
      <c r="H1" s="75"/>
    </row>
    <row r="2" spans="1:11" ht="15" customHeight="1" x14ac:dyDescent="0.25">
      <c r="A2" s="268" t="s">
        <v>19</v>
      </c>
      <c r="B2" s="12"/>
      <c r="C2" s="75" t="s">
        <v>41</v>
      </c>
      <c r="D2" s="12"/>
      <c r="E2" s="19"/>
      <c r="G2" s="82" t="s">
        <v>114</v>
      </c>
      <c r="H2" s="75"/>
    </row>
    <row r="3" spans="1:11" ht="15.75" customHeight="1" x14ac:dyDescent="0.25">
      <c r="A3" s="90" t="s">
        <v>1</v>
      </c>
      <c r="B3" s="12"/>
      <c r="C3" s="75" t="s">
        <v>42</v>
      </c>
      <c r="D3" s="12"/>
      <c r="E3" s="19"/>
      <c r="G3" s="81" t="s">
        <v>113</v>
      </c>
      <c r="H3" s="75"/>
    </row>
    <row r="4" spans="1:11" ht="14.25" customHeight="1" x14ac:dyDescent="0.25">
      <c r="A4" s="90" t="s">
        <v>2</v>
      </c>
      <c r="B4" s="12"/>
      <c r="C4" s="75" t="s">
        <v>43</v>
      </c>
      <c r="D4" s="12"/>
      <c r="G4" s="80" t="s">
        <v>112</v>
      </c>
      <c r="H4" s="75"/>
    </row>
    <row r="5" spans="1:11" ht="15.75" customHeight="1" x14ac:dyDescent="0.3">
      <c r="A5" s="272" t="s">
        <v>1795</v>
      </c>
      <c r="B5" s="12"/>
      <c r="C5" s="75" t="s">
        <v>271</v>
      </c>
      <c r="D5" s="12"/>
      <c r="G5" s="79" t="s">
        <v>111</v>
      </c>
      <c r="H5" s="75"/>
    </row>
    <row r="6" spans="1:11" ht="15.75" x14ac:dyDescent="0.25">
      <c r="A6" t="s">
        <v>1737</v>
      </c>
      <c r="B6" s="12"/>
      <c r="C6" s="75" t="s">
        <v>44</v>
      </c>
      <c r="D6" s="12"/>
      <c r="G6" s="78" t="s">
        <v>115</v>
      </c>
      <c r="H6" s="75"/>
    </row>
    <row r="7" spans="1:11" ht="15.75" x14ac:dyDescent="0.25">
      <c r="B7" s="23"/>
      <c r="C7" s="75" t="s">
        <v>45</v>
      </c>
      <c r="D7" s="12"/>
      <c r="G7" s="77" t="s">
        <v>116</v>
      </c>
      <c r="H7" s="75"/>
      <c r="K7" s="20"/>
    </row>
    <row r="8" spans="1:11" ht="16.5" x14ac:dyDescent="0.3">
      <c r="A8" s="20"/>
      <c r="B8" s="68"/>
      <c r="C8" s="75" t="s">
        <v>100</v>
      </c>
      <c r="D8" s="23"/>
      <c r="E8" s="20"/>
      <c r="G8" s="83" t="s">
        <v>117</v>
      </c>
      <c r="H8" s="75"/>
    </row>
    <row r="9" spans="1:11" ht="15.75" x14ac:dyDescent="0.25">
      <c r="A9" s="20"/>
      <c r="B9" s="23"/>
      <c r="C9" s="75" t="s">
        <v>268</v>
      </c>
      <c r="D9" s="23"/>
      <c r="E9" s="20"/>
      <c r="F9" s="54"/>
      <c r="G9" s="54"/>
      <c r="H9" s="6"/>
      <c r="I9" s="6"/>
      <c r="J9" s="6"/>
    </row>
    <row r="10" spans="1:11" ht="15" customHeight="1" x14ac:dyDescent="0.25">
      <c r="A10" s="323"/>
      <c r="B10" s="322"/>
      <c r="C10" s="554" t="s">
        <v>32</v>
      </c>
      <c r="D10" s="555"/>
      <c r="E10" s="556"/>
      <c r="F10" s="555" t="s">
        <v>33</v>
      </c>
      <c r="G10" s="555"/>
      <c r="H10" s="554" t="s">
        <v>46</v>
      </c>
      <c r="I10" s="555"/>
      <c r="J10" s="556"/>
    </row>
    <row r="11" spans="1:11" ht="15.75" customHeight="1" x14ac:dyDescent="0.25">
      <c r="A11" s="323" t="s">
        <v>31</v>
      </c>
      <c r="B11" s="322" t="s">
        <v>30</v>
      </c>
      <c r="C11" s="55" t="s">
        <v>34</v>
      </c>
      <c r="D11" s="55" t="s">
        <v>35</v>
      </c>
      <c r="E11" s="55" t="s">
        <v>36</v>
      </c>
      <c r="F11" s="55" t="s">
        <v>270</v>
      </c>
      <c r="G11" s="55" t="s">
        <v>37</v>
      </c>
      <c r="H11" s="56" t="s">
        <v>40</v>
      </c>
      <c r="I11" s="56" t="s">
        <v>38</v>
      </c>
      <c r="J11" s="56" t="s">
        <v>269</v>
      </c>
    </row>
    <row r="12" spans="1:11" ht="15.75" x14ac:dyDescent="0.25">
      <c r="A12" s="297"/>
      <c r="B12" s="298"/>
      <c r="C12" s="48"/>
      <c r="D12" s="48"/>
      <c r="E12" s="48"/>
      <c r="F12" s="145"/>
      <c r="G12" s="57"/>
      <c r="H12" s="58"/>
      <c r="I12" s="58"/>
      <c r="J12" s="135"/>
    </row>
    <row r="13" spans="1:11" ht="15.75" x14ac:dyDescent="0.25">
      <c r="A13" s="282"/>
      <c r="B13" s="286"/>
      <c r="C13" s="49"/>
      <c r="D13" s="49"/>
      <c r="E13" s="49"/>
      <c r="F13" s="100"/>
      <c r="G13" s="50"/>
      <c r="H13" s="51"/>
      <c r="I13" s="51"/>
      <c r="J13" s="136"/>
    </row>
    <row r="14" spans="1:11" ht="15.75" x14ac:dyDescent="0.25">
      <c r="A14" s="282"/>
      <c r="B14" s="286"/>
      <c r="C14" s="49"/>
      <c r="D14" s="49"/>
      <c r="E14" s="49"/>
      <c r="F14" s="100"/>
      <c r="G14" s="50"/>
      <c r="H14" s="51"/>
      <c r="I14" s="51"/>
      <c r="J14" s="125"/>
    </row>
    <row r="15" spans="1:11" ht="15.75" x14ac:dyDescent="0.25">
      <c r="A15" s="282"/>
      <c r="B15" s="286"/>
      <c r="C15" s="49"/>
      <c r="D15" s="49"/>
      <c r="E15" s="49"/>
      <c r="F15" s="100"/>
      <c r="G15" s="50"/>
      <c r="H15" s="51"/>
      <c r="I15" s="51"/>
      <c r="J15" s="136"/>
    </row>
    <row r="16" spans="1:11" ht="15.75" x14ac:dyDescent="0.25">
      <c r="A16" s="282"/>
      <c r="B16" s="286"/>
      <c r="C16" s="49"/>
      <c r="D16" s="49"/>
      <c r="E16" s="49"/>
      <c r="F16" s="100"/>
      <c r="G16" s="50"/>
      <c r="H16" s="51"/>
      <c r="I16" s="51"/>
      <c r="J16" s="136"/>
    </row>
    <row r="17" spans="1:14" ht="15.75" x14ac:dyDescent="0.25">
      <c r="A17" s="282"/>
      <c r="B17" s="286"/>
      <c r="C17" s="49"/>
      <c r="D17" s="49"/>
      <c r="E17" s="49"/>
      <c r="F17" s="100"/>
      <c r="G17" s="50"/>
      <c r="H17" s="51"/>
      <c r="I17" s="51"/>
      <c r="J17" s="136"/>
    </row>
    <row r="18" spans="1:14" ht="15.75" x14ac:dyDescent="0.25">
      <c r="A18" s="282"/>
      <c r="B18" s="286"/>
      <c r="C18" s="49"/>
      <c r="D18" s="49"/>
      <c r="E18" s="49"/>
      <c r="F18" s="100"/>
      <c r="G18" s="50"/>
      <c r="H18" s="51"/>
      <c r="I18" s="51"/>
      <c r="J18" s="125"/>
    </row>
    <row r="19" spans="1:14" ht="15.75" x14ac:dyDescent="0.25">
      <c r="A19" s="282"/>
      <c r="B19" s="286"/>
      <c r="C19" s="49"/>
      <c r="D19" s="49"/>
      <c r="E19" s="49"/>
      <c r="F19" s="100"/>
      <c r="G19" s="50"/>
      <c r="H19" s="51"/>
      <c r="I19" s="51"/>
      <c r="J19" s="136"/>
    </row>
    <row r="20" spans="1:14" ht="15.75" x14ac:dyDescent="0.25">
      <c r="A20" s="282"/>
      <c r="B20" s="286"/>
      <c r="C20" s="49"/>
      <c r="D20" s="49"/>
      <c r="E20" s="49"/>
      <c r="F20" s="100"/>
      <c r="G20" s="50"/>
      <c r="H20" s="51"/>
      <c r="I20" s="51"/>
      <c r="J20" s="136"/>
    </row>
    <row r="21" spans="1:14" ht="15.75" x14ac:dyDescent="0.25">
      <c r="A21" s="282"/>
      <c r="B21" s="286"/>
      <c r="C21" s="49"/>
      <c r="D21" s="49"/>
      <c r="E21" s="49"/>
      <c r="F21" s="100"/>
      <c r="G21" s="50"/>
      <c r="H21" s="51"/>
      <c r="I21" s="51"/>
      <c r="J21" s="136"/>
    </row>
    <row r="22" spans="1:14" ht="15.75" x14ac:dyDescent="0.25">
      <c r="A22" s="282"/>
      <c r="B22" s="286"/>
      <c r="C22" s="49"/>
      <c r="D22" s="49"/>
      <c r="E22" s="49"/>
      <c r="F22" s="100"/>
      <c r="G22" s="50"/>
      <c r="H22" s="51"/>
      <c r="I22" s="51"/>
      <c r="J22" s="136"/>
      <c r="N22" s="20"/>
    </row>
    <row r="23" spans="1:14" ht="15.75" x14ac:dyDescent="0.25">
      <c r="A23" s="282"/>
      <c r="B23" s="286"/>
      <c r="C23" s="49"/>
      <c r="D23" s="49"/>
      <c r="E23" s="49"/>
      <c r="F23" s="100"/>
      <c r="G23" s="50"/>
      <c r="H23" s="51"/>
      <c r="I23" s="51"/>
      <c r="J23" s="136"/>
    </row>
    <row r="24" spans="1:14" ht="15.75" x14ac:dyDescent="0.25">
      <c r="A24" s="282"/>
      <c r="B24" s="286"/>
      <c r="C24" s="49"/>
      <c r="D24" s="49"/>
      <c r="E24" s="49"/>
      <c r="F24" s="100"/>
      <c r="G24" s="50"/>
      <c r="H24" s="51"/>
      <c r="I24" s="51"/>
      <c r="J24" s="136"/>
    </row>
    <row r="25" spans="1:14" ht="15.75" x14ac:dyDescent="0.25">
      <c r="A25" s="282"/>
      <c r="B25" s="286"/>
      <c r="C25" s="49"/>
      <c r="D25" s="49"/>
      <c r="E25" s="49"/>
      <c r="F25" s="100"/>
      <c r="G25" s="50"/>
      <c r="H25" s="51"/>
      <c r="I25" s="51"/>
      <c r="J25" s="136"/>
    </row>
    <row r="26" spans="1:14" ht="15.75" x14ac:dyDescent="0.25">
      <c r="A26" s="282"/>
      <c r="B26" s="286"/>
      <c r="C26" s="49"/>
      <c r="D26" s="49"/>
      <c r="E26" s="49"/>
      <c r="F26" s="100"/>
      <c r="G26" s="50"/>
      <c r="H26" s="51"/>
      <c r="I26" s="51"/>
      <c r="J26" s="136"/>
    </row>
    <row r="27" spans="1:14" ht="15.75" x14ac:dyDescent="0.25">
      <c r="A27" s="282"/>
      <c r="B27" s="286"/>
      <c r="C27" s="49"/>
      <c r="D27" s="49"/>
      <c r="E27" s="49"/>
      <c r="F27" s="100"/>
      <c r="G27" s="50"/>
      <c r="H27" s="51"/>
      <c r="I27" s="51"/>
      <c r="J27" s="136"/>
    </row>
    <row r="28" spans="1:14" ht="15.75" x14ac:dyDescent="0.25">
      <c r="A28" s="282"/>
      <c r="B28" s="286"/>
      <c r="C28" s="49"/>
      <c r="D28" s="49"/>
      <c r="E28" s="49"/>
      <c r="F28" s="100"/>
      <c r="G28" s="50"/>
      <c r="H28" s="51"/>
      <c r="I28" s="51"/>
      <c r="J28" s="136"/>
    </row>
  </sheetData>
  <mergeCells count="3">
    <mergeCell ref="C10:E10"/>
    <mergeCell ref="F10:G10"/>
    <mergeCell ref="H10:J10"/>
  </mergeCells>
  <pageMargins left="0.7" right="0.7" top="0.75" bottom="0.75" header="0.3" footer="0.3"/>
  <pageSetup paperSize="9" orientation="landscape" horizontalDpi="4294967293" vertic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selection activeCell="A11" sqref="A11:J22"/>
    </sheetView>
  </sheetViews>
  <sheetFormatPr baseColWidth="10" defaultColWidth="9.140625" defaultRowHeight="15" x14ac:dyDescent="0.25"/>
  <cols>
    <col min="1" max="1" width="28.42578125" customWidth="1"/>
    <col min="2" max="2" width="26" customWidth="1"/>
    <col min="3" max="3" width="8" customWidth="1"/>
    <col min="4" max="4" width="8.28515625" customWidth="1"/>
    <col min="5" max="5" width="8.140625" customWidth="1"/>
    <col min="6" max="6" width="10.85546875" customWidth="1"/>
    <col min="7" max="7" width="11.7109375" customWidth="1"/>
    <col min="8" max="8" width="8.28515625" customWidth="1"/>
    <col min="9" max="9" width="8.85546875" customWidth="1"/>
    <col min="10" max="10" width="8.28515625" customWidth="1"/>
  </cols>
  <sheetData>
    <row r="1" spans="1:11" ht="15" customHeight="1" x14ac:dyDescent="0.25">
      <c r="A1" s="321" t="s">
        <v>1796</v>
      </c>
      <c r="B1" s="12"/>
      <c r="C1" s="12"/>
      <c r="D1" s="12"/>
      <c r="E1" s="19"/>
      <c r="G1" s="75"/>
      <c r="H1" s="75"/>
    </row>
    <row r="2" spans="1:11" ht="15" customHeight="1" x14ac:dyDescent="0.25">
      <c r="A2" s="268"/>
      <c r="B2" s="12"/>
      <c r="C2" s="75" t="s">
        <v>41</v>
      </c>
      <c r="D2" s="12"/>
      <c r="E2" s="19"/>
      <c r="G2" s="82" t="s">
        <v>114</v>
      </c>
      <c r="H2" s="75"/>
    </row>
    <row r="3" spans="1:11" ht="15.75" customHeight="1" x14ac:dyDescent="0.25">
      <c r="A3" s="90" t="s">
        <v>1</v>
      </c>
      <c r="B3" s="12"/>
      <c r="C3" s="75" t="s">
        <v>42</v>
      </c>
      <c r="D3" s="12"/>
      <c r="E3" s="19"/>
      <c r="G3" s="81" t="s">
        <v>113</v>
      </c>
      <c r="H3" s="75"/>
    </row>
    <row r="4" spans="1:11" ht="14.25" customHeight="1" x14ac:dyDescent="0.25">
      <c r="A4" s="90" t="s">
        <v>2</v>
      </c>
      <c r="B4" s="12"/>
      <c r="C4" s="75" t="s">
        <v>43</v>
      </c>
      <c r="D4" s="12"/>
      <c r="G4" s="80" t="s">
        <v>112</v>
      </c>
      <c r="H4" s="75"/>
    </row>
    <row r="5" spans="1:11" ht="15.75" customHeight="1" x14ac:dyDescent="0.3">
      <c r="A5" s="272" t="s">
        <v>1797</v>
      </c>
      <c r="B5" s="12"/>
      <c r="C5" s="75" t="s">
        <v>271</v>
      </c>
      <c r="D5" s="12"/>
      <c r="G5" s="79" t="s">
        <v>111</v>
      </c>
      <c r="H5" s="75"/>
    </row>
    <row r="6" spans="1:11" ht="15.75" x14ac:dyDescent="0.25">
      <c r="A6" t="s">
        <v>1737</v>
      </c>
      <c r="B6" s="12"/>
      <c r="C6" s="75" t="s">
        <v>44</v>
      </c>
      <c r="D6" s="12"/>
      <c r="G6" s="78" t="s">
        <v>115</v>
      </c>
      <c r="H6" s="75"/>
    </row>
    <row r="7" spans="1:11" ht="15.75" x14ac:dyDescent="0.25">
      <c r="B7" s="23"/>
      <c r="C7" s="75" t="s">
        <v>45</v>
      </c>
      <c r="D7" s="12"/>
      <c r="G7" s="77" t="s">
        <v>116</v>
      </c>
      <c r="H7" s="75"/>
      <c r="K7" s="20"/>
    </row>
    <row r="8" spans="1:11" ht="16.5" x14ac:dyDescent="0.3">
      <c r="A8" s="20"/>
      <c r="B8" s="68"/>
      <c r="C8" s="75" t="s">
        <v>100</v>
      </c>
      <c r="D8" s="23"/>
      <c r="E8" s="20"/>
      <c r="G8" s="83" t="s">
        <v>117</v>
      </c>
      <c r="H8" s="75"/>
    </row>
    <row r="9" spans="1:11" ht="15.75" x14ac:dyDescent="0.25">
      <c r="A9" s="20"/>
      <c r="B9" s="23"/>
      <c r="C9" s="75" t="s">
        <v>268</v>
      </c>
      <c r="D9" s="23"/>
      <c r="E9" s="20"/>
      <c r="F9" s="54"/>
      <c r="G9" s="54"/>
      <c r="H9" s="6"/>
      <c r="I9" s="6"/>
      <c r="J9" s="6"/>
    </row>
    <row r="10" spans="1:11" ht="15" customHeight="1" x14ac:dyDescent="0.25">
      <c r="A10" s="323"/>
      <c r="B10" s="322"/>
      <c r="C10" s="554" t="s">
        <v>32</v>
      </c>
      <c r="D10" s="555"/>
      <c r="E10" s="556"/>
      <c r="F10" s="555" t="s">
        <v>33</v>
      </c>
      <c r="G10" s="555"/>
      <c r="H10" s="554" t="s">
        <v>46</v>
      </c>
      <c r="I10" s="555"/>
      <c r="J10" s="556"/>
    </row>
    <row r="11" spans="1:11" ht="15.75" customHeight="1" x14ac:dyDescent="0.25">
      <c r="A11" s="323" t="s">
        <v>31</v>
      </c>
      <c r="B11" s="322" t="s">
        <v>30</v>
      </c>
      <c r="C11" s="55" t="s">
        <v>34</v>
      </c>
      <c r="D11" s="55" t="s">
        <v>35</v>
      </c>
      <c r="E11" s="55" t="s">
        <v>36</v>
      </c>
      <c r="F11" s="55" t="s">
        <v>270</v>
      </c>
      <c r="G11" s="55" t="s">
        <v>37</v>
      </c>
      <c r="H11" s="56" t="s">
        <v>40</v>
      </c>
      <c r="I11" s="56" t="s">
        <v>38</v>
      </c>
      <c r="J11" s="56" t="s">
        <v>269</v>
      </c>
    </row>
    <row r="12" spans="1:11" ht="15.75" x14ac:dyDescent="0.25">
      <c r="A12" s="297"/>
      <c r="B12" s="298"/>
      <c r="C12" s="48"/>
      <c r="D12" s="48"/>
      <c r="E12" s="48"/>
      <c r="F12" s="145"/>
      <c r="G12" s="57"/>
      <c r="H12" s="58"/>
      <c r="I12" s="58"/>
      <c r="J12" s="135"/>
    </row>
    <row r="13" spans="1:11" ht="15.75" x14ac:dyDescent="0.25">
      <c r="A13" s="282"/>
      <c r="B13" s="286"/>
      <c r="C13" s="49"/>
      <c r="D13" s="49"/>
      <c r="E13" s="49"/>
      <c r="F13" s="100"/>
      <c r="G13" s="50"/>
      <c r="H13" s="51"/>
      <c r="I13" s="51"/>
      <c r="J13" s="136"/>
    </row>
    <row r="14" spans="1:11" ht="15.75" x14ac:dyDescent="0.25">
      <c r="A14" s="282"/>
      <c r="B14" s="286"/>
      <c r="C14" s="49"/>
      <c r="D14" s="49"/>
      <c r="E14" s="49"/>
      <c r="F14" s="100"/>
      <c r="G14" s="50"/>
      <c r="H14" s="51"/>
      <c r="I14" s="51"/>
      <c r="J14" s="125"/>
    </row>
    <row r="15" spans="1:11" ht="15.75" x14ac:dyDescent="0.25">
      <c r="A15" s="282"/>
      <c r="B15" s="286"/>
      <c r="C15" s="49"/>
      <c r="D15" s="49"/>
      <c r="E15" s="49"/>
      <c r="F15" s="100"/>
      <c r="G15" s="50"/>
      <c r="H15" s="51"/>
      <c r="I15" s="51"/>
      <c r="J15" s="136"/>
    </row>
    <row r="16" spans="1:11" ht="15.75" x14ac:dyDescent="0.25">
      <c r="A16" s="282"/>
      <c r="B16" s="286"/>
      <c r="C16" s="49"/>
      <c r="D16" s="49"/>
      <c r="E16" s="49"/>
      <c r="F16" s="100"/>
      <c r="G16" s="50"/>
      <c r="H16" s="51"/>
      <c r="I16" s="51"/>
      <c r="J16" s="136"/>
    </row>
    <row r="17" spans="1:14" ht="15.75" x14ac:dyDescent="0.25">
      <c r="A17" s="282"/>
      <c r="B17" s="286"/>
      <c r="C17" s="49"/>
      <c r="D17" s="49"/>
      <c r="E17" s="49"/>
      <c r="F17" s="100"/>
      <c r="G17" s="50"/>
      <c r="H17" s="51"/>
      <c r="I17" s="51"/>
      <c r="J17" s="136"/>
    </row>
    <row r="18" spans="1:14" ht="15.75" x14ac:dyDescent="0.25">
      <c r="A18" s="282"/>
      <c r="B18" s="286"/>
      <c r="C18" s="49"/>
      <c r="D18" s="49"/>
      <c r="E18" s="49"/>
      <c r="F18" s="100"/>
      <c r="G18" s="50"/>
      <c r="H18" s="51"/>
      <c r="I18" s="51"/>
      <c r="J18" s="125"/>
    </row>
    <row r="19" spans="1:14" ht="15.75" x14ac:dyDescent="0.25">
      <c r="A19" s="282"/>
      <c r="B19" s="286"/>
      <c r="C19" s="49"/>
      <c r="D19" s="49"/>
      <c r="E19" s="49"/>
      <c r="F19" s="100"/>
      <c r="G19" s="50"/>
      <c r="H19" s="51"/>
      <c r="I19" s="51"/>
      <c r="J19" s="136"/>
    </row>
    <row r="20" spans="1:14" ht="15.75" x14ac:dyDescent="0.25">
      <c r="A20" s="282"/>
      <c r="B20" s="286"/>
      <c r="C20" s="49"/>
      <c r="D20" s="49"/>
      <c r="E20" s="49"/>
      <c r="F20" s="100"/>
      <c r="G20" s="50"/>
      <c r="H20" s="51"/>
      <c r="I20" s="51"/>
      <c r="J20" s="136"/>
    </row>
    <row r="21" spans="1:14" ht="15.75" x14ac:dyDescent="0.25">
      <c r="A21" s="282"/>
      <c r="B21" s="286"/>
      <c r="C21" s="49"/>
      <c r="D21" s="49"/>
      <c r="E21" s="49"/>
      <c r="F21" s="100"/>
      <c r="G21" s="50"/>
      <c r="H21" s="51"/>
      <c r="I21" s="51"/>
      <c r="J21" s="136"/>
    </row>
    <row r="22" spans="1:14" ht="15.75" x14ac:dyDescent="0.25">
      <c r="A22" s="282"/>
      <c r="B22" s="286"/>
      <c r="C22" s="49"/>
      <c r="D22" s="49"/>
      <c r="E22" s="49"/>
      <c r="F22" s="100"/>
      <c r="G22" s="50"/>
      <c r="H22" s="51"/>
      <c r="I22" s="51"/>
      <c r="J22" s="136"/>
      <c r="N22" s="20"/>
    </row>
    <row r="23" spans="1:14" ht="15.75" x14ac:dyDescent="0.25">
      <c r="A23" s="282"/>
      <c r="B23" s="286"/>
      <c r="C23" s="49"/>
      <c r="D23" s="49"/>
      <c r="E23" s="49"/>
      <c r="F23" s="100"/>
      <c r="G23" s="50"/>
      <c r="H23" s="51"/>
      <c r="I23" s="51"/>
      <c r="J23" s="136"/>
    </row>
    <row r="24" spans="1:14" ht="15.75" x14ac:dyDescent="0.25">
      <c r="A24" s="282"/>
      <c r="B24" s="286"/>
      <c r="C24" s="49"/>
      <c r="D24" s="49"/>
      <c r="E24" s="49"/>
      <c r="F24" s="100"/>
      <c r="G24" s="50"/>
      <c r="H24" s="51"/>
      <c r="I24" s="51"/>
      <c r="J24" s="136"/>
    </row>
    <row r="25" spans="1:14" ht="15.75" x14ac:dyDescent="0.25">
      <c r="A25" s="282"/>
      <c r="B25" s="286"/>
      <c r="C25" s="49"/>
      <c r="D25" s="49"/>
      <c r="E25" s="49"/>
      <c r="F25" s="100"/>
      <c r="G25" s="50"/>
      <c r="H25" s="51"/>
      <c r="I25" s="51"/>
      <c r="J25" s="136"/>
    </row>
    <row r="26" spans="1:14" ht="15.75" x14ac:dyDescent="0.25">
      <c r="A26" s="282"/>
      <c r="B26" s="286"/>
      <c r="C26" s="49"/>
      <c r="D26" s="49"/>
      <c r="E26" s="49"/>
      <c r="F26" s="100"/>
      <c r="G26" s="50"/>
      <c r="H26" s="51"/>
      <c r="I26" s="51"/>
      <c r="J26" s="136"/>
    </row>
    <row r="27" spans="1:14" ht="15.75" x14ac:dyDescent="0.25">
      <c r="A27" s="282"/>
      <c r="B27" s="286"/>
      <c r="C27" s="49"/>
      <c r="D27" s="49"/>
      <c r="E27" s="49"/>
      <c r="F27" s="100"/>
      <c r="G27" s="50"/>
      <c r="H27" s="51"/>
      <c r="I27" s="51"/>
      <c r="J27" s="136"/>
    </row>
    <row r="28" spans="1:14" ht="15.75" x14ac:dyDescent="0.25">
      <c r="A28" s="282"/>
      <c r="B28" s="286"/>
      <c r="C28" s="49"/>
      <c r="D28" s="49"/>
      <c r="E28" s="49"/>
      <c r="F28" s="100"/>
      <c r="G28" s="50"/>
      <c r="H28" s="51"/>
      <c r="I28" s="51"/>
      <c r="J28" s="136"/>
    </row>
    <row r="29" spans="1:14" x14ac:dyDescent="0.25">
      <c r="A29" s="95"/>
      <c r="B29" s="97"/>
      <c r="C29" s="102"/>
      <c r="D29" s="102"/>
      <c r="E29" s="102"/>
      <c r="F29" s="100"/>
      <c r="G29" s="100"/>
      <c r="H29" s="100"/>
      <c r="I29" s="100"/>
      <c r="J29" s="146"/>
    </row>
    <row r="30" spans="1:14" x14ac:dyDescent="0.25">
      <c r="A30" s="95"/>
      <c r="B30" s="97"/>
      <c r="C30" s="99"/>
      <c r="D30" s="102"/>
      <c r="E30" s="102"/>
      <c r="F30" s="100"/>
      <c r="G30" s="100"/>
      <c r="H30" s="100"/>
      <c r="I30" s="100"/>
      <c r="J30" s="146"/>
    </row>
    <row r="31" spans="1:14" x14ac:dyDescent="0.25">
      <c r="A31" s="95"/>
      <c r="B31" s="97"/>
      <c r="C31" s="102"/>
      <c r="D31" s="102"/>
      <c r="E31" s="102"/>
      <c r="F31" s="100"/>
      <c r="G31" s="100"/>
      <c r="H31" s="100"/>
      <c r="I31" s="100"/>
      <c r="J31" s="146"/>
    </row>
    <row r="32" spans="1:14" x14ac:dyDescent="0.25">
      <c r="A32" s="95"/>
      <c r="B32" s="97"/>
      <c r="C32" s="102"/>
      <c r="D32" s="102"/>
      <c r="E32" s="102"/>
      <c r="F32" s="100"/>
      <c r="G32" s="100"/>
      <c r="H32" s="100"/>
      <c r="I32" s="100"/>
      <c r="J32" s="146"/>
    </row>
    <row r="33" spans="1:10" x14ac:dyDescent="0.25">
      <c r="A33" s="95"/>
      <c r="B33" s="97"/>
      <c r="C33" s="102"/>
      <c r="D33" s="102"/>
      <c r="E33" s="102"/>
      <c r="F33" s="100"/>
      <c r="G33" s="100"/>
      <c r="H33" s="100"/>
      <c r="I33" s="100"/>
      <c r="J33" s="146"/>
    </row>
    <row r="34" spans="1:10" x14ac:dyDescent="0.25">
      <c r="A34" s="95"/>
      <c r="B34" s="97"/>
      <c r="C34" s="102"/>
      <c r="D34" s="102"/>
      <c r="E34" s="102"/>
      <c r="F34" s="100"/>
      <c r="G34" s="100"/>
      <c r="H34" s="100"/>
      <c r="I34" s="100"/>
      <c r="J34" s="146"/>
    </row>
    <row r="35" spans="1:10" x14ac:dyDescent="0.25">
      <c r="A35" s="95"/>
      <c r="B35" s="97"/>
      <c r="C35" s="102"/>
      <c r="D35" s="102"/>
      <c r="E35" s="102"/>
      <c r="F35" s="100"/>
      <c r="G35" s="100"/>
      <c r="H35" s="100"/>
      <c r="I35" s="100"/>
      <c r="J35" s="146"/>
    </row>
    <row r="36" spans="1:10" x14ac:dyDescent="0.25">
      <c r="A36" s="95"/>
      <c r="B36" s="97"/>
      <c r="C36" s="102"/>
      <c r="D36" s="102"/>
      <c r="E36" s="102"/>
      <c r="F36" s="100"/>
      <c r="G36" s="100"/>
      <c r="H36" s="100"/>
      <c r="I36" s="100"/>
      <c r="J36" s="146"/>
    </row>
    <row r="37" spans="1:10" x14ac:dyDescent="0.25">
      <c r="A37" s="95"/>
      <c r="B37" s="97"/>
      <c r="C37" s="102"/>
      <c r="D37" s="102"/>
      <c r="E37" s="102"/>
      <c r="F37" s="100"/>
      <c r="G37" s="100"/>
      <c r="H37" s="100"/>
      <c r="I37" s="100"/>
      <c r="J37" s="146"/>
    </row>
    <row r="38" spans="1:10" x14ac:dyDescent="0.25">
      <c r="A38" s="95"/>
      <c r="B38" s="97"/>
      <c r="C38" s="102"/>
      <c r="D38" s="102"/>
      <c r="E38" s="102"/>
      <c r="F38" s="100"/>
      <c r="G38" s="100"/>
      <c r="H38" s="100"/>
      <c r="I38" s="100"/>
      <c r="J38" s="146"/>
    </row>
    <row r="39" spans="1:10" x14ac:dyDescent="0.25">
      <c r="A39" s="95"/>
      <c r="B39" s="97"/>
      <c r="C39" s="102"/>
      <c r="D39" s="102"/>
      <c r="E39" s="102"/>
      <c r="F39" s="100"/>
      <c r="G39" s="100"/>
      <c r="H39" s="100"/>
      <c r="I39" s="100"/>
      <c r="J39" s="146"/>
    </row>
    <row r="40" spans="1:10" x14ac:dyDescent="0.25">
      <c r="A40" s="95"/>
      <c r="B40" s="97"/>
      <c r="C40" s="102"/>
      <c r="D40" s="102"/>
      <c r="E40" s="102"/>
      <c r="F40" s="100"/>
      <c r="G40" s="100"/>
      <c r="H40" s="100"/>
      <c r="I40" s="100"/>
      <c r="J40" s="146"/>
    </row>
    <row r="41" spans="1:10" x14ac:dyDescent="0.25">
      <c r="A41" s="95"/>
      <c r="B41" s="97"/>
      <c r="C41" s="102"/>
      <c r="D41" s="102"/>
      <c r="E41" s="102"/>
      <c r="F41" s="100"/>
      <c r="G41" s="100"/>
      <c r="H41" s="100"/>
      <c r="I41" s="100"/>
      <c r="J41" s="146"/>
    </row>
    <row r="42" spans="1:10" x14ac:dyDescent="0.25">
      <c r="A42" s="95"/>
      <c r="B42" s="97"/>
      <c r="C42" s="102"/>
      <c r="D42" s="102"/>
      <c r="E42" s="102"/>
      <c r="F42" s="100"/>
      <c r="G42" s="100"/>
      <c r="H42" s="100"/>
      <c r="I42" s="100"/>
      <c r="J42" s="146"/>
    </row>
    <row r="43" spans="1:10" x14ac:dyDescent="0.25">
      <c r="A43" s="95"/>
      <c r="B43" s="97"/>
      <c r="C43" s="102"/>
      <c r="D43" s="102"/>
      <c r="E43" s="102"/>
      <c r="F43" s="100"/>
      <c r="G43" s="100"/>
      <c r="H43" s="100"/>
      <c r="I43" s="100"/>
      <c r="J43" s="146"/>
    </row>
    <row r="44" spans="1:10" x14ac:dyDescent="0.25">
      <c r="A44" s="95"/>
      <c r="B44" s="97"/>
      <c r="C44" s="102"/>
      <c r="D44" s="102"/>
      <c r="E44" s="102"/>
      <c r="F44" s="100"/>
      <c r="G44" s="100"/>
      <c r="H44" s="100"/>
      <c r="I44" s="100"/>
      <c r="J44" s="146"/>
    </row>
    <row r="45" spans="1:10" x14ac:dyDescent="0.25">
      <c r="A45" s="95"/>
      <c r="B45" s="97"/>
      <c r="C45" s="99"/>
      <c r="D45" s="102"/>
      <c r="E45" s="102"/>
      <c r="F45" s="100"/>
      <c r="G45" s="100"/>
      <c r="H45" s="100"/>
      <c r="I45" s="100"/>
      <c r="J45" s="146"/>
    </row>
    <row r="46" spans="1:10" x14ac:dyDescent="0.25">
      <c r="A46" s="95"/>
      <c r="B46" s="97"/>
      <c r="C46" s="99"/>
      <c r="D46" s="102"/>
      <c r="E46" s="102"/>
      <c r="F46" s="100"/>
      <c r="G46" s="100"/>
      <c r="H46" s="100"/>
      <c r="I46" s="100"/>
      <c r="J46" s="146"/>
    </row>
    <row r="47" spans="1:10" x14ac:dyDescent="0.25">
      <c r="A47" s="95"/>
      <c r="B47" s="97"/>
      <c r="C47" s="99"/>
      <c r="D47" s="102"/>
      <c r="E47" s="102"/>
      <c r="F47" s="110"/>
      <c r="G47" s="99"/>
      <c r="H47" s="100"/>
      <c r="I47" s="100"/>
      <c r="J47" s="146"/>
    </row>
  </sheetData>
  <mergeCells count="3">
    <mergeCell ref="C10:E10"/>
    <mergeCell ref="F10:G10"/>
    <mergeCell ref="H10:J10"/>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5"/>
  <sheetViews>
    <sheetView zoomScale="130" zoomScaleNormal="130" workbookViewId="0">
      <selection activeCell="A14" sqref="A14:D14"/>
    </sheetView>
  </sheetViews>
  <sheetFormatPr baseColWidth="10" defaultColWidth="11.42578125" defaultRowHeight="12.75" x14ac:dyDescent="0.2"/>
  <cols>
    <col min="1" max="1" width="8.140625" style="221" customWidth="1"/>
    <col min="2" max="3" width="11.42578125" style="221"/>
    <col min="4" max="4" width="12.28515625" style="221" customWidth="1"/>
    <col min="5" max="16384" width="11.42578125" style="221"/>
  </cols>
  <sheetData>
    <row r="1" spans="1:4" ht="13.5" thickBot="1" x14ac:dyDescent="0.25"/>
    <row r="2" spans="1:4" ht="21.75" thickBot="1" x14ac:dyDescent="0.4">
      <c r="A2" s="564" t="s">
        <v>903</v>
      </c>
      <c r="B2" s="566"/>
    </row>
    <row r="4" spans="1:4" x14ac:dyDescent="0.2">
      <c r="B4" s="221" t="s">
        <v>904</v>
      </c>
    </row>
    <row r="5" spans="1:4" x14ac:dyDescent="0.2">
      <c r="B5" s="221" t="s">
        <v>1667</v>
      </c>
    </row>
    <row r="6" spans="1:4" x14ac:dyDescent="0.2">
      <c r="B6" s="221" t="s">
        <v>1662</v>
      </c>
    </row>
    <row r="7" spans="1:4" x14ac:dyDescent="0.2">
      <c r="B7" s="221" t="s">
        <v>1663</v>
      </c>
    </row>
    <row r="8" spans="1:4" x14ac:dyDescent="0.2">
      <c r="B8" s="221" t="s">
        <v>1664</v>
      </c>
    </row>
    <row r="9" spans="1:4" x14ac:dyDescent="0.2">
      <c r="B9" s="221" t="s">
        <v>1665</v>
      </c>
    </row>
    <row r="10" spans="1:4" x14ac:dyDescent="0.2">
      <c r="B10" s="221" t="s">
        <v>1666</v>
      </c>
    </row>
    <row r="13" spans="1:4" ht="13.5" thickBot="1" x14ac:dyDescent="0.25"/>
    <row r="14" spans="1:4" ht="21.75" thickBot="1" x14ac:dyDescent="0.4">
      <c r="A14" s="564" t="s">
        <v>905</v>
      </c>
      <c r="B14" s="565"/>
      <c r="C14" s="565"/>
      <c r="D14" s="566"/>
    </row>
    <row r="16" spans="1:4" x14ac:dyDescent="0.2">
      <c r="B16" s="221" t="s">
        <v>908</v>
      </c>
    </row>
    <row r="18" spans="1:14" x14ac:dyDescent="0.2">
      <c r="B18" s="222" t="s">
        <v>906</v>
      </c>
      <c r="C18" s="221" t="s">
        <v>907</v>
      </c>
    </row>
    <row r="19" spans="1:14" ht="13.5" x14ac:dyDescent="0.2">
      <c r="C19" s="221" t="s">
        <v>1668</v>
      </c>
      <c r="L19" s="223"/>
      <c r="M19" s="223"/>
      <c r="N19" s="223"/>
    </row>
    <row r="20" spans="1:14" ht="13.5" x14ac:dyDescent="0.2">
      <c r="C20" s="221" t="s">
        <v>1669</v>
      </c>
      <c r="L20" s="223"/>
      <c r="M20" s="223"/>
      <c r="N20" s="223"/>
    </row>
    <row r="21" spans="1:14" x14ac:dyDescent="0.2">
      <c r="C21" s="221" t="s">
        <v>909</v>
      </c>
    </row>
    <row r="23" spans="1:14" x14ac:dyDescent="0.2">
      <c r="B23" s="222" t="s">
        <v>910</v>
      </c>
    </row>
    <row r="24" spans="1:14" x14ac:dyDescent="0.2">
      <c r="C24" s="221" t="s">
        <v>911</v>
      </c>
    </row>
    <row r="25" spans="1:14" x14ac:dyDescent="0.2">
      <c r="C25" s="221" t="s">
        <v>912</v>
      </c>
    </row>
    <row r="26" spans="1:14" x14ac:dyDescent="0.2">
      <c r="C26" s="221" t="s">
        <v>913</v>
      </c>
    </row>
    <row r="29" spans="1:14" ht="13.5" thickBot="1" x14ac:dyDescent="0.25"/>
    <row r="30" spans="1:14" ht="21.75" thickBot="1" x14ac:dyDescent="0.4">
      <c r="A30" s="564" t="s">
        <v>914</v>
      </c>
      <c r="B30" s="565"/>
      <c r="C30" s="566"/>
    </row>
    <row r="32" spans="1:14" x14ac:dyDescent="0.2">
      <c r="B32" s="221" t="s">
        <v>915</v>
      </c>
    </row>
    <row r="34" spans="3:6" x14ac:dyDescent="0.2">
      <c r="C34" s="222" t="s">
        <v>916</v>
      </c>
      <c r="D34" s="222" t="s">
        <v>917</v>
      </c>
    </row>
    <row r="35" spans="3:6" x14ac:dyDescent="0.2">
      <c r="D35" s="221" t="s">
        <v>1674</v>
      </c>
    </row>
    <row r="36" spans="3:6" x14ac:dyDescent="0.2">
      <c r="D36" s="221" t="s">
        <v>1675</v>
      </c>
    </row>
    <row r="37" spans="3:6" x14ac:dyDescent="0.2">
      <c r="D37" s="221" t="s">
        <v>1676</v>
      </c>
    </row>
    <row r="38" spans="3:6" x14ac:dyDescent="0.2">
      <c r="D38" s="221" t="s">
        <v>1677</v>
      </c>
    </row>
    <row r="41" spans="3:6" x14ac:dyDescent="0.2">
      <c r="C41" s="222" t="s">
        <v>918</v>
      </c>
    </row>
    <row r="42" spans="3:6" s="224" customFormat="1" x14ac:dyDescent="0.2">
      <c r="D42" s="224" t="s">
        <v>919</v>
      </c>
      <c r="F42" s="224" t="s">
        <v>1678</v>
      </c>
    </row>
    <row r="43" spans="3:6" s="224" customFormat="1" x14ac:dyDescent="0.2">
      <c r="F43" s="224" t="s">
        <v>1679</v>
      </c>
    </row>
    <row r="44" spans="3:6" s="224" customFormat="1" x14ac:dyDescent="0.2">
      <c r="F44" s="224" t="s">
        <v>1680</v>
      </c>
    </row>
    <row r="45" spans="3:6" s="224" customFormat="1" x14ac:dyDescent="0.2">
      <c r="F45" s="221" t="s">
        <v>1681</v>
      </c>
    </row>
    <row r="46" spans="3:6" x14ac:dyDescent="0.2">
      <c r="F46" s="221" t="s">
        <v>1682</v>
      </c>
    </row>
    <row r="47" spans="3:6" x14ac:dyDescent="0.2">
      <c r="F47" s="221" t="s">
        <v>1683</v>
      </c>
    </row>
    <row r="48" spans="3:6" x14ac:dyDescent="0.2">
      <c r="F48" s="221" t="s">
        <v>1684</v>
      </c>
    </row>
    <row r="50" spans="3:20" x14ac:dyDescent="0.2">
      <c r="F50" s="224" t="s">
        <v>1685</v>
      </c>
    </row>
    <row r="51" spans="3:20" x14ac:dyDescent="0.2">
      <c r="F51" s="224" t="s">
        <v>1686</v>
      </c>
    </row>
    <row r="52" spans="3:20" x14ac:dyDescent="0.2">
      <c r="G52" s="224" t="s">
        <v>920</v>
      </c>
    </row>
    <row r="53" spans="3:20" x14ac:dyDescent="0.2">
      <c r="G53" s="221" t="s">
        <v>1687</v>
      </c>
    </row>
    <row r="54" spans="3:20" x14ac:dyDescent="0.2">
      <c r="G54" s="221" t="s">
        <v>1688</v>
      </c>
    </row>
    <row r="58" spans="3:20" x14ac:dyDescent="0.2">
      <c r="C58" s="222" t="s">
        <v>921</v>
      </c>
    </row>
    <row r="59" spans="3:20" x14ac:dyDescent="0.2">
      <c r="D59" s="221" t="s">
        <v>922</v>
      </c>
    </row>
    <row r="60" spans="3:20" ht="12" customHeight="1" x14ac:dyDescent="0.2">
      <c r="N60" s="225"/>
      <c r="O60" s="223"/>
      <c r="P60" s="223"/>
      <c r="Q60" s="110"/>
      <c r="R60" s="110"/>
      <c r="S60" s="110"/>
      <c r="T60" s="225"/>
    </row>
    <row r="62" spans="3:20" x14ac:dyDescent="0.2">
      <c r="C62" s="222" t="s">
        <v>923</v>
      </c>
    </row>
    <row r="63" spans="3:20" x14ac:dyDescent="0.2">
      <c r="D63" s="224" t="s">
        <v>924</v>
      </c>
    </row>
    <row r="64" spans="3:20" x14ac:dyDescent="0.2">
      <c r="E64" s="224" t="s">
        <v>925</v>
      </c>
    </row>
    <row r="65" spans="3:7" x14ac:dyDescent="0.2">
      <c r="E65" s="221" t="s">
        <v>926</v>
      </c>
    </row>
    <row r="68" spans="3:7" x14ac:dyDescent="0.2">
      <c r="C68" s="222" t="s">
        <v>927</v>
      </c>
    </row>
    <row r="69" spans="3:7" x14ac:dyDescent="0.2">
      <c r="D69" s="224" t="s">
        <v>1671</v>
      </c>
      <c r="E69" s="224"/>
      <c r="F69" s="224" t="s">
        <v>1670</v>
      </c>
      <c r="G69" s="224"/>
    </row>
    <row r="70" spans="3:7" x14ac:dyDescent="0.2">
      <c r="F70" s="221" t="s">
        <v>1680</v>
      </c>
    </row>
    <row r="71" spans="3:7" x14ac:dyDescent="0.2">
      <c r="F71" s="221" t="s">
        <v>1689</v>
      </c>
    </row>
    <row r="72" spans="3:7" x14ac:dyDescent="0.2">
      <c r="F72" s="221" t="s">
        <v>1690</v>
      </c>
    </row>
    <row r="73" spans="3:7" x14ac:dyDescent="0.2">
      <c r="F73" s="221" t="s">
        <v>1691</v>
      </c>
    </row>
    <row r="74" spans="3:7" x14ac:dyDescent="0.2">
      <c r="F74" s="221" t="s">
        <v>1692</v>
      </c>
    </row>
    <row r="75" spans="3:7" s="224" customFormat="1" x14ac:dyDescent="0.2">
      <c r="F75" s="224" t="s">
        <v>1693</v>
      </c>
    </row>
    <row r="76" spans="3:7" x14ac:dyDescent="0.2">
      <c r="F76" s="224" t="s">
        <v>1694</v>
      </c>
    </row>
    <row r="77" spans="3:7" x14ac:dyDescent="0.2">
      <c r="G77" s="224" t="s">
        <v>928</v>
      </c>
    </row>
    <row r="78" spans="3:7" x14ac:dyDescent="0.2">
      <c r="G78" s="221" t="s">
        <v>1695</v>
      </c>
    </row>
    <row r="79" spans="3:7" x14ac:dyDescent="0.2">
      <c r="G79" s="221" t="s">
        <v>1696</v>
      </c>
    </row>
    <row r="82" spans="3:7" x14ac:dyDescent="0.2">
      <c r="C82" s="222" t="s">
        <v>929</v>
      </c>
    </row>
    <row r="83" spans="3:7" x14ac:dyDescent="0.2">
      <c r="D83" s="221" t="s">
        <v>919</v>
      </c>
      <c r="F83" s="224" t="s">
        <v>1670</v>
      </c>
    </row>
    <row r="84" spans="3:7" x14ac:dyDescent="0.2">
      <c r="F84" s="221" t="s">
        <v>1680</v>
      </c>
    </row>
    <row r="85" spans="3:7" x14ac:dyDescent="0.2">
      <c r="F85" s="221" t="s">
        <v>1689</v>
      </c>
    </row>
    <row r="86" spans="3:7" x14ac:dyDescent="0.2">
      <c r="F86" s="221" t="s">
        <v>1690</v>
      </c>
    </row>
    <row r="87" spans="3:7" x14ac:dyDescent="0.2">
      <c r="F87" s="221" t="s">
        <v>1691</v>
      </c>
    </row>
    <row r="88" spans="3:7" x14ac:dyDescent="0.2">
      <c r="F88" s="221" t="s">
        <v>1692</v>
      </c>
    </row>
    <row r="89" spans="3:7" x14ac:dyDescent="0.2">
      <c r="F89" s="224" t="s">
        <v>1693</v>
      </c>
    </row>
    <row r="90" spans="3:7" x14ac:dyDescent="0.2">
      <c r="F90" s="224" t="s">
        <v>1694</v>
      </c>
    </row>
    <row r="91" spans="3:7" x14ac:dyDescent="0.2">
      <c r="G91" s="224" t="s">
        <v>930</v>
      </c>
    </row>
    <row r="92" spans="3:7" x14ac:dyDescent="0.2">
      <c r="G92" s="221" t="s">
        <v>1697</v>
      </c>
    </row>
    <row r="93" spans="3:7" x14ac:dyDescent="0.2">
      <c r="G93" s="221" t="s">
        <v>1696</v>
      </c>
    </row>
    <row r="95" spans="3:7" x14ac:dyDescent="0.2">
      <c r="C95" s="222" t="s">
        <v>931</v>
      </c>
    </row>
    <row r="96" spans="3:7" x14ac:dyDescent="0.2">
      <c r="D96" s="221" t="s">
        <v>919</v>
      </c>
      <c r="F96" s="224" t="s">
        <v>1670</v>
      </c>
    </row>
    <row r="97" spans="1:7" x14ac:dyDescent="0.2">
      <c r="F97" s="221" t="s">
        <v>1680</v>
      </c>
    </row>
    <row r="98" spans="1:7" x14ac:dyDescent="0.2">
      <c r="F98" s="221" t="s">
        <v>1689</v>
      </c>
    </row>
    <row r="99" spans="1:7" x14ac:dyDescent="0.2">
      <c r="F99" s="221" t="s">
        <v>1690</v>
      </c>
    </row>
    <row r="100" spans="1:7" x14ac:dyDescent="0.2">
      <c r="F100" s="221" t="s">
        <v>1691</v>
      </c>
    </row>
    <row r="101" spans="1:7" x14ac:dyDescent="0.2">
      <c r="F101" s="221" t="s">
        <v>1692</v>
      </c>
    </row>
    <row r="102" spans="1:7" x14ac:dyDescent="0.2">
      <c r="F102" s="224" t="s">
        <v>1693</v>
      </c>
    </row>
    <row r="103" spans="1:7" x14ac:dyDescent="0.2">
      <c r="F103" s="224" t="s">
        <v>1694</v>
      </c>
    </row>
    <row r="104" spans="1:7" x14ac:dyDescent="0.2">
      <c r="G104" s="224" t="s">
        <v>932</v>
      </c>
    </row>
    <row r="105" spans="1:7" x14ac:dyDescent="0.2">
      <c r="G105" s="221" t="s">
        <v>1697</v>
      </c>
    </row>
    <row r="106" spans="1:7" x14ac:dyDescent="0.2">
      <c r="G106" s="221" t="s">
        <v>1696</v>
      </c>
    </row>
    <row r="108" spans="1:7" x14ac:dyDescent="0.2">
      <c r="C108" s="222" t="s">
        <v>933</v>
      </c>
    </row>
    <row r="111" spans="1:7" ht="13.5" thickBot="1" x14ac:dyDescent="0.25"/>
    <row r="112" spans="1:7" ht="21.75" thickBot="1" x14ac:dyDescent="0.4">
      <c r="A112" s="564" t="s">
        <v>934</v>
      </c>
      <c r="B112" s="565"/>
      <c r="C112" s="566"/>
    </row>
    <row r="114" spans="2:6" x14ac:dyDescent="0.2">
      <c r="B114" s="222" t="s">
        <v>940</v>
      </c>
    </row>
    <row r="115" spans="2:6" x14ac:dyDescent="0.2">
      <c r="C115" s="221" t="s">
        <v>935</v>
      </c>
      <c r="F115" s="221" t="s">
        <v>936</v>
      </c>
    </row>
    <row r="116" spans="2:6" x14ac:dyDescent="0.2">
      <c r="F116" s="221" t="s">
        <v>937</v>
      </c>
    </row>
    <row r="117" spans="2:6" x14ac:dyDescent="0.2">
      <c r="F117" s="221" t="s">
        <v>938</v>
      </c>
    </row>
    <row r="119" spans="2:6" x14ac:dyDescent="0.2">
      <c r="C119" s="221" t="s">
        <v>939</v>
      </c>
      <c r="D119" s="221" t="s">
        <v>941</v>
      </c>
    </row>
    <row r="120" spans="2:6" x14ac:dyDescent="0.2">
      <c r="D120" s="221" t="s">
        <v>942</v>
      </c>
    </row>
    <row r="121" spans="2:6" x14ac:dyDescent="0.2">
      <c r="D121" s="221" t="s">
        <v>943</v>
      </c>
    </row>
    <row r="122" spans="2:6" x14ac:dyDescent="0.2">
      <c r="D122" s="221" t="s">
        <v>944</v>
      </c>
    </row>
    <row r="124" spans="2:6" x14ac:dyDescent="0.2">
      <c r="B124" s="221" t="s">
        <v>945</v>
      </c>
      <c r="C124" s="221" t="s">
        <v>946</v>
      </c>
    </row>
    <row r="129" spans="1:5" ht="13.5" thickBot="1" x14ac:dyDescent="0.25"/>
    <row r="130" spans="1:5" ht="21.75" thickBot="1" x14ac:dyDescent="0.4">
      <c r="A130" s="564" t="s">
        <v>947</v>
      </c>
      <c r="B130" s="565"/>
      <c r="C130" s="566"/>
    </row>
    <row r="132" spans="1:5" x14ac:dyDescent="0.2">
      <c r="B132" s="221" t="s">
        <v>1698</v>
      </c>
    </row>
    <row r="133" spans="1:5" x14ac:dyDescent="0.2">
      <c r="B133" s="221" t="s">
        <v>1699</v>
      </c>
    </row>
    <row r="135" spans="1:5" x14ac:dyDescent="0.2">
      <c r="C135" s="221" t="s">
        <v>1660</v>
      </c>
    </row>
    <row r="136" spans="1:5" x14ac:dyDescent="0.2">
      <c r="C136" s="221" t="s">
        <v>1700</v>
      </c>
    </row>
    <row r="137" spans="1:5" x14ac:dyDescent="0.2">
      <c r="C137" s="221" t="s">
        <v>1701</v>
      </c>
    </row>
    <row r="138" spans="1:5" x14ac:dyDescent="0.2">
      <c r="C138" s="221" t="s">
        <v>1672</v>
      </c>
    </row>
    <row r="140" spans="1:5" x14ac:dyDescent="0.2">
      <c r="C140" s="222" t="s">
        <v>959</v>
      </c>
      <c r="D140" s="221" t="s">
        <v>948</v>
      </c>
    </row>
    <row r="141" spans="1:5" x14ac:dyDescent="0.2">
      <c r="D141" s="226"/>
      <c r="E141" s="226" t="s">
        <v>949</v>
      </c>
    </row>
    <row r="142" spans="1:5" x14ac:dyDescent="0.2">
      <c r="E142" s="226" t="s">
        <v>950</v>
      </c>
    </row>
    <row r="143" spans="1:5" x14ac:dyDescent="0.2">
      <c r="E143" s="226" t="s">
        <v>951</v>
      </c>
    </row>
    <row r="145" spans="3:5" x14ac:dyDescent="0.2">
      <c r="C145" s="222" t="s">
        <v>960</v>
      </c>
      <c r="D145" s="221" t="s">
        <v>953</v>
      </c>
    </row>
    <row r="146" spans="3:5" x14ac:dyDescent="0.2">
      <c r="D146" s="226"/>
      <c r="E146" s="221" t="s">
        <v>955</v>
      </c>
    </row>
    <row r="147" spans="3:5" x14ac:dyDescent="0.2">
      <c r="E147" s="226" t="s">
        <v>954</v>
      </c>
    </row>
    <row r="148" spans="3:5" x14ac:dyDescent="0.2">
      <c r="E148" s="226" t="s">
        <v>956</v>
      </c>
    </row>
    <row r="149" spans="3:5" x14ac:dyDescent="0.2">
      <c r="E149" s="221" t="s">
        <v>957</v>
      </c>
    </row>
    <row r="151" spans="3:5" x14ac:dyDescent="0.2">
      <c r="C151" s="222" t="s">
        <v>961</v>
      </c>
      <c r="D151" s="221" t="s">
        <v>1702</v>
      </c>
    </row>
    <row r="152" spans="3:5" x14ac:dyDescent="0.2">
      <c r="C152" s="222"/>
      <c r="D152" s="221" t="s">
        <v>1703</v>
      </c>
    </row>
    <row r="153" spans="3:5" x14ac:dyDescent="0.2">
      <c r="C153" s="222"/>
    </row>
    <row r="154" spans="3:5" x14ac:dyDescent="0.2">
      <c r="C154" s="222" t="s">
        <v>962</v>
      </c>
      <c r="D154" s="221" t="s">
        <v>1704</v>
      </c>
    </row>
    <row r="155" spans="3:5" x14ac:dyDescent="0.2">
      <c r="C155" s="222"/>
      <c r="D155" s="221" t="s">
        <v>1705</v>
      </c>
    </row>
    <row r="156" spans="3:5" x14ac:dyDescent="0.2">
      <c r="C156" s="222"/>
    </row>
    <row r="157" spans="3:5" x14ac:dyDescent="0.2">
      <c r="C157" s="222" t="s">
        <v>963</v>
      </c>
      <c r="D157" s="221" t="s">
        <v>1706</v>
      </c>
    </row>
    <row r="158" spans="3:5" x14ac:dyDescent="0.2">
      <c r="C158" s="222"/>
      <c r="D158" s="221" t="s">
        <v>1707</v>
      </c>
    </row>
    <row r="159" spans="3:5" x14ac:dyDescent="0.2">
      <c r="C159" s="222"/>
      <c r="D159" s="221" t="s">
        <v>1708</v>
      </c>
    </row>
    <row r="160" spans="3:5" x14ac:dyDescent="0.2">
      <c r="C160" s="222"/>
    </row>
    <row r="161" spans="1:5" x14ac:dyDescent="0.2">
      <c r="C161" s="222" t="s">
        <v>964</v>
      </c>
      <c r="D161" s="221" t="s">
        <v>1709</v>
      </c>
    </row>
    <row r="162" spans="1:5" x14ac:dyDescent="0.2">
      <c r="D162" s="221" t="s">
        <v>1710</v>
      </c>
    </row>
    <row r="164" spans="1:5" ht="13.5" thickBot="1" x14ac:dyDescent="0.25"/>
    <row r="165" spans="1:5" ht="21.75" thickBot="1" x14ac:dyDescent="0.4">
      <c r="A165" s="564" t="s">
        <v>965</v>
      </c>
      <c r="B165" s="565"/>
      <c r="C165" s="566"/>
    </row>
    <row r="167" spans="1:5" x14ac:dyDescent="0.2">
      <c r="B167" s="222" t="s">
        <v>966</v>
      </c>
    </row>
    <row r="169" spans="1:5" x14ac:dyDescent="0.2">
      <c r="C169" s="221" t="s">
        <v>1661</v>
      </c>
    </row>
    <row r="170" spans="1:5" x14ac:dyDescent="0.2">
      <c r="C170" s="221" t="s">
        <v>967</v>
      </c>
    </row>
    <row r="172" spans="1:5" x14ac:dyDescent="0.2">
      <c r="C172" s="222" t="s">
        <v>959</v>
      </c>
      <c r="D172" s="221" t="s">
        <v>968</v>
      </c>
    </row>
    <row r="174" spans="1:5" x14ac:dyDescent="0.2">
      <c r="C174" s="222" t="s">
        <v>952</v>
      </c>
      <c r="D174" s="221" t="s">
        <v>969</v>
      </c>
    </row>
    <row r="175" spans="1:5" x14ac:dyDescent="0.2">
      <c r="E175" s="221" t="s">
        <v>970</v>
      </c>
    </row>
    <row r="176" spans="1:5" x14ac:dyDescent="0.2">
      <c r="E176" s="221" t="s">
        <v>971</v>
      </c>
    </row>
    <row r="178" spans="3:5" x14ac:dyDescent="0.2">
      <c r="C178" s="222" t="s">
        <v>972</v>
      </c>
      <c r="D178" s="221" t="s">
        <v>973</v>
      </c>
    </row>
    <row r="179" spans="3:5" x14ac:dyDescent="0.2">
      <c r="E179" s="221" t="s">
        <v>974</v>
      </c>
    </row>
    <row r="180" spans="3:5" x14ac:dyDescent="0.2">
      <c r="E180" s="221" t="s">
        <v>975</v>
      </c>
    </row>
    <row r="181" spans="3:5" x14ac:dyDescent="0.2">
      <c r="E181" s="221" t="s">
        <v>976</v>
      </c>
    </row>
    <row r="183" spans="3:5" x14ac:dyDescent="0.2">
      <c r="C183" s="222" t="s">
        <v>958</v>
      </c>
      <c r="D183" s="221" t="s">
        <v>977</v>
      </c>
    </row>
    <row r="185" spans="3:5" x14ac:dyDescent="0.2">
      <c r="C185" s="222" t="s">
        <v>978</v>
      </c>
      <c r="D185" s="221" t="s">
        <v>979</v>
      </c>
    </row>
  </sheetData>
  <mergeCells count="6">
    <mergeCell ref="A165:C165"/>
    <mergeCell ref="A2:B2"/>
    <mergeCell ref="A14:D14"/>
    <mergeCell ref="A30:C30"/>
    <mergeCell ref="A112:C112"/>
    <mergeCell ref="A130:C130"/>
  </mergeCells>
  <pageMargins left="0.25" right="0.25" top="0.75" bottom="0.75" header="0.3" footer="0.3"/>
  <pageSetup paperSize="8"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topLeftCell="C1" workbookViewId="0">
      <selection activeCell="D95" sqref="D95"/>
    </sheetView>
  </sheetViews>
  <sheetFormatPr baseColWidth="10" defaultRowHeight="15" x14ac:dyDescent="0.25"/>
  <cols>
    <col min="1" max="1" width="21" bestFit="1" customWidth="1"/>
    <col min="2" max="2" width="14" customWidth="1"/>
  </cols>
  <sheetData>
    <row r="1" spans="1:2" ht="28.5" x14ac:dyDescent="0.45">
      <c r="A1" s="449" t="s">
        <v>2475</v>
      </c>
    </row>
    <row r="2" spans="1:2" x14ac:dyDescent="0.25">
      <c r="A2" t="s">
        <v>5</v>
      </c>
    </row>
    <row r="3" spans="1:2" x14ac:dyDescent="0.25">
      <c r="A3" t="s">
        <v>2474</v>
      </c>
    </row>
    <row r="4" spans="1:2" x14ac:dyDescent="0.25">
      <c r="A4" s="259" t="s">
        <v>1726</v>
      </c>
      <c r="B4" t="s">
        <v>1730</v>
      </c>
    </row>
    <row r="5" spans="1:2" x14ac:dyDescent="0.25">
      <c r="A5" s="260" t="s">
        <v>303</v>
      </c>
      <c r="B5" s="261">
        <v>13</v>
      </c>
    </row>
    <row r="6" spans="1:2" x14ac:dyDescent="0.25">
      <c r="A6" s="260" t="s">
        <v>1727</v>
      </c>
      <c r="B6" s="261">
        <v>13</v>
      </c>
    </row>
    <row r="8" spans="1:2" x14ac:dyDescent="0.25">
      <c r="A8" t="s">
        <v>2476</v>
      </c>
    </row>
    <row r="9" spans="1:2" x14ac:dyDescent="0.25">
      <c r="A9" s="259" t="s">
        <v>1726</v>
      </c>
      <c r="B9" t="s">
        <v>1730</v>
      </c>
    </row>
    <row r="10" spans="1:2" x14ac:dyDescent="0.25">
      <c r="A10" s="260" t="s">
        <v>303</v>
      </c>
      <c r="B10" s="261">
        <v>11</v>
      </c>
    </row>
    <row r="11" spans="1:2" x14ac:dyDescent="0.25">
      <c r="A11" s="260" t="s">
        <v>1728</v>
      </c>
      <c r="B11" s="261"/>
    </row>
    <row r="12" spans="1:2" x14ac:dyDescent="0.25">
      <c r="A12" s="260" t="s">
        <v>1727</v>
      </c>
      <c r="B12" s="261">
        <v>11</v>
      </c>
    </row>
    <row r="14" spans="1:2" x14ac:dyDescent="0.25">
      <c r="A14" s="260" t="s">
        <v>1735</v>
      </c>
    </row>
    <row r="15" spans="1:2" x14ac:dyDescent="0.25">
      <c r="A15" s="259" t="s">
        <v>1726</v>
      </c>
      <c r="B15" t="s">
        <v>1730</v>
      </c>
    </row>
    <row r="16" spans="1:2" x14ac:dyDescent="0.25">
      <c r="A16" s="260" t="s">
        <v>303</v>
      </c>
      <c r="B16" s="261">
        <v>21</v>
      </c>
    </row>
    <row r="17" spans="1:2" x14ac:dyDescent="0.25">
      <c r="A17" s="260" t="s">
        <v>1727</v>
      </c>
      <c r="B17" s="261">
        <v>21</v>
      </c>
    </row>
    <row r="19" spans="1:2" x14ac:dyDescent="0.25">
      <c r="A19" s="260" t="s">
        <v>2477</v>
      </c>
    </row>
    <row r="20" spans="1:2" x14ac:dyDescent="0.25">
      <c r="A20" s="259" t="s">
        <v>1726</v>
      </c>
      <c r="B20" t="s">
        <v>1730</v>
      </c>
    </row>
    <row r="21" spans="1:2" x14ac:dyDescent="0.25">
      <c r="A21" s="260" t="s">
        <v>303</v>
      </c>
      <c r="B21" s="261">
        <v>1</v>
      </c>
    </row>
    <row r="22" spans="1:2" x14ac:dyDescent="0.25">
      <c r="A22" s="260" t="s">
        <v>1728</v>
      </c>
      <c r="B22" s="261"/>
    </row>
    <row r="23" spans="1:2" x14ac:dyDescent="0.25">
      <c r="A23" s="260" t="s">
        <v>1727</v>
      </c>
      <c r="B23" s="261">
        <v>1</v>
      </c>
    </row>
    <row r="25" spans="1:2" x14ac:dyDescent="0.25">
      <c r="A25" s="260" t="s">
        <v>8</v>
      </c>
    </row>
    <row r="26" spans="1:2" x14ac:dyDescent="0.25">
      <c r="A26" s="259" t="s">
        <v>1726</v>
      </c>
      <c r="B26" t="s">
        <v>1730</v>
      </c>
    </row>
    <row r="27" spans="1:2" x14ac:dyDescent="0.25">
      <c r="A27" s="260" t="s">
        <v>303</v>
      </c>
      <c r="B27" s="261">
        <v>12</v>
      </c>
    </row>
    <row r="28" spans="1:2" x14ac:dyDescent="0.25">
      <c r="A28" s="260" t="s">
        <v>1727</v>
      </c>
      <c r="B28" s="261">
        <v>12</v>
      </c>
    </row>
    <row r="30" spans="1:2" x14ac:dyDescent="0.25">
      <c r="A30" s="260" t="s">
        <v>9</v>
      </c>
    </row>
    <row r="31" spans="1:2" x14ac:dyDescent="0.25">
      <c r="A31" s="446" t="s">
        <v>1726</v>
      </c>
      <c r="B31" s="446" t="s">
        <v>1730</v>
      </c>
    </row>
    <row r="32" spans="1:2" x14ac:dyDescent="0.25">
      <c r="A32" s="260" t="s">
        <v>303</v>
      </c>
      <c r="B32" s="261">
        <v>110</v>
      </c>
    </row>
    <row r="33" spans="1:4" x14ac:dyDescent="0.25">
      <c r="A33" s="260" t="s">
        <v>1728</v>
      </c>
      <c r="B33" s="261"/>
    </row>
    <row r="34" spans="1:4" x14ac:dyDescent="0.25">
      <c r="A34" s="447" t="s">
        <v>1727</v>
      </c>
      <c r="B34" s="448">
        <v>110</v>
      </c>
    </row>
    <row r="36" spans="1:4" x14ac:dyDescent="0.25">
      <c r="A36" t="s">
        <v>11</v>
      </c>
    </row>
    <row r="37" spans="1:4" x14ac:dyDescent="0.25">
      <c r="A37" s="259" t="s">
        <v>1726</v>
      </c>
      <c r="B37" t="s">
        <v>1730</v>
      </c>
    </row>
    <row r="38" spans="1:4" x14ac:dyDescent="0.25">
      <c r="A38" s="260" t="s">
        <v>303</v>
      </c>
      <c r="B38" s="261">
        <v>10</v>
      </c>
    </row>
    <row r="39" spans="1:4" x14ac:dyDescent="0.25">
      <c r="A39" s="260" t="s">
        <v>1728</v>
      </c>
      <c r="B39" s="261"/>
      <c r="D39" t="s">
        <v>2479</v>
      </c>
    </row>
    <row r="40" spans="1:4" x14ac:dyDescent="0.25">
      <c r="A40" s="260" t="s">
        <v>1727</v>
      </c>
      <c r="B40" s="261">
        <v>10</v>
      </c>
      <c r="D40">
        <f>SUM(GETPIVOTDATA("PN",$A$4)+GETPIVOTDATA("PN",$A$9)+GETPIVOTDATA("PN",$A$15)+GETPIVOTDATA("PN",$A$20)+GETPIVOTDATA("PN",$A$26)+B34+GETPIVOTDATA("PN",$A$37))</f>
        <v>178</v>
      </c>
    </row>
    <row r="42" spans="1:4" x14ac:dyDescent="0.25">
      <c r="A42" s="260" t="s">
        <v>2478</v>
      </c>
    </row>
    <row r="43" spans="1:4" x14ac:dyDescent="0.25">
      <c r="A43" s="259" t="s">
        <v>1726</v>
      </c>
      <c r="B43" t="s">
        <v>1730</v>
      </c>
    </row>
    <row r="44" spans="1:4" x14ac:dyDescent="0.25">
      <c r="A44" s="260" t="s">
        <v>1725</v>
      </c>
      <c r="B44" s="261">
        <v>1</v>
      </c>
    </row>
    <row r="45" spans="1:4" x14ac:dyDescent="0.25">
      <c r="A45" s="260" t="s">
        <v>1728</v>
      </c>
      <c r="B45" s="261"/>
    </row>
    <row r="46" spans="1:4" x14ac:dyDescent="0.25">
      <c r="A46" s="260" t="s">
        <v>1727</v>
      </c>
      <c r="B46" s="261">
        <v>1</v>
      </c>
    </row>
    <row r="48" spans="1:4" x14ac:dyDescent="0.25">
      <c r="A48" s="260" t="s">
        <v>16</v>
      </c>
    </row>
    <row r="49" spans="1:2" x14ac:dyDescent="0.25">
      <c r="A49" s="259" t="s">
        <v>1726</v>
      </c>
      <c r="B49" t="s">
        <v>1730</v>
      </c>
    </row>
    <row r="50" spans="1:2" x14ac:dyDescent="0.25">
      <c r="A50" s="260" t="s">
        <v>303</v>
      </c>
      <c r="B50" s="261">
        <v>2</v>
      </c>
    </row>
    <row r="51" spans="1:2" x14ac:dyDescent="0.25">
      <c r="A51" s="260" t="s">
        <v>1728</v>
      </c>
      <c r="B51" s="261"/>
    </row>
    <row r="52" spans="1:2" x14ac:dyDescent="0.25">
      <c r="A52" s="260" t="s">
        <v>1727</v>
      </c>
      <c r="B52" s="261">
        <v>2</v>
      </c>
    </row>
    <row r="54" spans="1:2" x14ac:dyDescent="0.25">
      <c r="A54" s="260" t="s">
        <v>18</v>
      </c>
    </row>
    <row r="55" spans="1:2" x14ac:dyDescent="0.25">
      <c r="A55" s="259" t="s">
        <v>1726</v>
      </c>
      <c r="B55" t="s">
        <v>1730</v>
      </c>
    </row>
    <row r="56" spans="1:2" x14ac:dyDescent="0.25">
      <c r="A56" s="260" t="s">
        <v>303</v>
      </c>
      <c r="B56" s="261">
        <v>2</v>
      </c>
    </row>
    <row r="57" spans="1:2" x14ac:dyDescent="0.25">
      <c r="A57" s="260" t="s">
        <v>1728</v>
      </c>
      <c r="B57" s="261"/>
    </row>
    <row r="58" spans="1:2" x14ac:dyDescent="0.25">
      <c r="A58" s="260" t="s">
        <v>1727</v>
      </c>
      <c r="B58" s="261">
        <v>2</v>
      </c>
    </row>
    <row r="60" spans="1:2" x14ac:dyDescent="0.25">
      <c r="A60" s="260" t="s">
        <v>2480</v>
      </c>
    </row>
    <row r="61" spans="1:2" x14ac:dyDescent="0.25">
      <c r="A61" s="259" t="s">
        <v>1726</v>
      </c>
      <c r="B61" t="s">
        <v>1730</v>
      </c>
    </row>
    <row r="62" spans="1:2" x14ac:dyDescent="0.25">
      <c r="A62" s="260" t="s">
        <v>303</v>
      </c>
      <c r="B62" s="261">
        <v>5</v>
      </c>
    </row>
    <row r="63" spans="1:2" x14ac:dyDescent="0.25">
      <c r="A63" s="260" t="s">
        <v>1728</v>
      </c>
      <c r="B63" s="261"/>
    </row>
    <row r="64" spans="1:2" x14ac:dyDescent="0.25">
      <c r="A64" s="260" t="s">
        <v>1727</v>
      </c>
      <c r="B64" s="261">
        <v>5</v>
      </c>
    </row>
    <row r="66" spans="1:2" x14ac:dyDescent="0.25">
      <c r="A66" s="260" t="s">
        <v>2481</v>
      </c>
    </row>
    <row r="67" spans="1:2" x14ac:dyDescent="0.25">
      <c r="A67" s="259" t="s">
        <v>1726</v>
      </c>
      <c r="B67" t="s">
        <v>1730</v>
      </c>
    </row>
    <row r="68" spans="1:2" x14ac:dyDescent="0.25">
      <c r="A68" s="260" t="s">
        <v>1728</v>
      </c>
      <c r="B68" s="261"/>
    </row>
    <row r="69" spans="1:2" x14ac:dyDescent="0.25">
      <c r="A69" s="260" t="s">
        <v>1727</v>
      </c>
      <c r="B69" s="261"/>
    </row>
    <row r="71" spans="1:2" x14ac:dyDescent="0.25">
      <c r="A71" s="260" t="s">
        <v>22</v>
      </c>
    </row>
    <row r="72" spans="1:2" x14ac:dyDescent="0.25">
      <c r="A72" s="259" t="s">
        <v>1726</v>
      </c>
      <c r="B72" t="s">
        <v>1730</v>
      </c>
    </row>
    <row r="73" spans="1:2" x14ac:dyDescent="0.25">
      <c r="A73" s="260" t="s">
        <v>1728</v>
      </c>
      <c r="B73" s="261"/>
    </row>
    <row r="74" spans="1:2" x14ac:dyDescent="0.25">
      <c r="A74" s="260" t="s">
        <v>1727</v>
      </c>
      <c r="B74" s="261"/>
    </row>
    <row r="76" spans="1:2" x14ac:dyDescent="0.25">
      <c r="A76" s="260" t="s">
        <v>23</v>
      </c>
    </row>
    <row r="77" spans="1:2" x14ac:dyDescent="0.25">
      <c r="A77" s="259" t="s">
        <v>1726</v>
      </c>
      <c r="B77" t="s">
        <v>1730</v>
      </c>
    </row>
    <row r="78" spans="1:2" x14ac:dyDescent="0.25">
      <c r="A78" s="260" t="s">
        <v>303</v>
      </c>
      <c r="B78" s="261">
        <v>1</v>
      </c>
    </row>
    <row r="79" spans="1:2" x14ac:dyDescent="0.25">
      <c r="A79" s="260" t="s">
        <v>1728</v>
      </c>
      <c r="B79" s="261"/>
    </row>
    <row r="80" spans="1:2" x14ac:dyDescent="0.25">
      <c r="A80" s="260" t="s">
        <v>1727</v>
      </c>
      <c r="B80" s="261">
        <v>1</v>
      </c>
    </row>
    <row r="82" spans="1:4" x14ac:dyDescent="0.25">
      <c r="A82" s="260" t="s">
        <v>901</v>
      </c>
    </row>
    <row r="83" spans="1:4" x14ac:dyDescent="0.25">
      <c r="A83" s="259" t="s">
        <v>1726</v>
      </c>
      <c r="B83" t="s">
        <v>1730</v>
      </c>
    </row>
    <row r="84" spans="1:4" x14ac:dyDescent="0.25">
      <c r="A84" s="260" t="s">
        <v>1728</v>
      </c>
      <c r="B84" s="261"/>
    </row>
    <row r="85" spans="1:4" x14ac:dyDescent="0.25">
      <c r="A85" s="260" t="s">
        <v>1727</v>
      </c>
      <c r="B85" s="261"/>
    </row>
    <row r="87" spans="1:4" x14ac:dyDescent="0.25">
      <c r="A87" s="260" t="s">
        <v>2482</v>
      </c>
    </row>
    <row r="88" spans="1:4" x14ac:dyDescent="0.25">
      <c r="A88" s="259" t="s">
        <v>1726</v>
      </c>
      <c r="B88" t="s">
        <v>1730</v>
      </c>
    </row>
    <row r="89" spans="1:4" x14ac:dyDescent="0.25">
      <c r="A89" s="260" t="s">
        <v>1728</v>
      </c>
      <c r="B89" s="261"/>
      <c r="D89" t="s">
        <v>2483</v>
      </c>
    </row>
    <row r="90" spans="1:4" x14ac:dyDescent="0.25">
      <c r="A90" s="260" t="s">
        <v>1727</v>
      </c>
      <c r="B90" s="261"/>
      <c r="D90">
        <f>SUM(GETPIVOTDATA("PN",$A$43)+GETPIVOTDATA("PN",$A$49)+GETPIVOTDATA("PN",$A$55)+GETPIVOTDATA("PN",$A$61)+GETPIVOTDATA("PN",$A$67)+GETPIVOTDATA("PN",$A$72)+GETPIVOTDATA("PN",$A$77)+GETPIVOTDATA("PN",$A$83)+GETPIVOTDATA("PN",$A$88))</f>
        <v>11</v>
      </c>
    </row>
    <row r="93" spans="1:4" x14ac:dyDescent="0.25">
      <c r="D93" t="s">
        <v>2484</v>
      </c>
    </row>
    <row r="94" spans="1:4" x14ac:dyDescent="0.25">
      <c r="D94">
        <f>D90+D40</f>
        <v>189</v>
      </c>
    </row>
  </sheetData>
  <pageMargins left="0.7" right="0.7" top="0.75" bottom="0.75" header="0.3" footer="0.3"/>
  <pageSetup paperSize="9" orientation="portrait"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opLeftCell="B1" workbookViewId="0">
      <selection activeCell="C13" sqref="C13"/>
    </sheetView>
  </sheetViews>
  <sheetFormatPr baseColWidth="10" defaultColWidth="9.140625" defaultRowHeight="15" x14ac:dyDescent="0.25"/>
  <cols>
    <col min="1" max="1" width="6.28515625" customWidth="1"/>
    <col min="2" max="2" width="7.5703125" customWidth="1"/>
    <col min="4" max="4" width="6.140625" customWidth="1"/>
    <col min="5" max="5" width="9.42578125" customWidth="1"/>
    <col min="6" max="6" width="6.5703125" customWidth="1"/>
    <col min="7" max="7" width="7.5703125" customWidth="1"/>
    <col min="13" max="13" width="11.85546875" customWidth="1"/>
    <col min="14" max="14" width="5.140625" customWidth="1"/>
  </cols>
  <sheetData>
    <row r="1" spans="1:14" ht="7.5" customHeight="1" thickBot="1" x14ac:dyDescent="0.3"/>
    <row r="2" spans="1:14" ht="15" customHeight="1" thickTop="1" x14ac:dyDescent="0.25">
      <c r="C2" s="20"/>
      <c r="D2" s="541" t="s">
        <v>3</v>
      </c>
      <c r="E2" s="542"/>
      <c r="F2" s="542"/>
      <c r="G2" s="542"/>
      <c r="H2" s="542"/>
      <c r="I2" s="542"/>
      <c r="J2" s="542"/>
      <c r="K2" s="543"/>
      <c r="L2" s="19"/>
      <c r="M2" s="20"/>
    </row>
    <row r="3" spans="1:14" ht="15" customHeight="1" x14ac:dyDescent="0.25">
      <c r="C3" s="20"/>
      <c r="D3" s="544"/>
      <c r="E3" s="545"/>
      <c r="F3" s="545"/>
      <c r="G3" s="545"/>
      <c r="H3" s="545"/>
      <c r="I3" s="545"/>
      <c r="J3" s="545"/>
      <c r="K3" s="546"/>
      <c r="L3" s="19"/>
      <c r="M3" s="20"/>
    </row>
    <row r="4" spans="1:14" ht="15.75" customHeight="1" thickBot="1" x14ac:dyDescent="0.3">
      <c r="C4" s="20"/>
      <c r="D4" s="547"/>
      <c r="E4" s="548"/>
      <c r="F4" s="548"/>
      <c r="G4" s="548"/>
      <c r="H4" s="548"/>
      <c r="I4" s="548"/>
      <c r="J4" s="548"/>
      <c r="K4" s="549"/>
      <c r="L4" s="19"/>
      <c r="M4" s="20"/>
    </row>
    <row r="5" spans="1:14" ht="10.5" customHeight="1" thickTop="1" x14ac:dyDescent="0.25"/>
    <row r="6" spans="1:14" ht="15.75" x14ac:dyDescent="0.25">
      <c r="E6" s="550" t="s">
        <v>1</v>
      </c>
      <c r="F6" s="551"/>
      <c r="G6" s="551"/>
      <c r="H6" s="551"/>
      <c r="I6" s="551"/>
      <c r="J6" s="552"/>
      <c r="K6" s="22"/>
    </row>
    <row r="7" spans="1:14" ht="15.75" x14ac:dyDescent="0.25">
      <c r="E7" s="12"/>
      <c r="F7" s="23"/>
      <c r="G7" s="553" t="s">
        <v>2</v>
      </c>
      <c r="H7" s="553"/>
      <c r="I7" s="24"/>
      <c r="J7" s="23"/>
      <c r="K7" s="12"/>
    </row>
    <row r="8" spans="1:14" ht="15.75" x14ac:dyDescent="0.25">
      <c r="E8" s="12"/>
      <c r="F8" s="23"/>
      <c r="G8" s="38"/>
      <c r="H8" s="38"/>
      <c r="I8" s="24"/>
      <c r="J8" s="23"/>
      <c r="K8" s="12"/>
    </row>
    <row r="9" spans="1:14" ht="15.75" x14ac:dyDescent="0.25">
      <c r="E9" s="12"/>
      <c r="F9" s="23"/>
      <c r="G9" s="38"/>
      <c r="H9" s="38"/>
      <c r="I9" s="24"/>
      <c r="J9" s="23"/>
      <c r="K9" s="12"/>
    </row>
    <row r="10" spans="1:14" ht="15.75" x14ac:dyDescent="0.25">
      <c r="E10" s="12"/>
      <c r="F10" s="23"/>
      <c r="G10" s="38"/>
      <c r="H10" s="38"/>
      <c r="I10" s="24"/>
      <c r="J10" s="23"/>
      <c r="K10" s="12"/>
    </row>
    <row r="11" spans="1:14" ht="14.25" customHeight="1" x14ac:dyDescent="0.25"/>
    <row r="12" spans="1:14" s="1" customFormat="1" x14ac:dyDescent="0.25">
      <c r="A12" s="530" t="s">
        <v>24</v>
      </c>
      <c r="B12" s="530"/>
      <c r="C12" s="530"/>
      <c r="D12" s="530"/>
      <c r="E12" s="530"/>
      <c r="F12" s="530"/>
      <c r="G12" s="498"/>
      <c r="H12" s="3"/>
      <c r="I12" s="3" t="s">
        <v>26</v>
      </c>
      <c r="J12" s="3"/>
      <c r="K12" s="497" t="s">
        <v>1075</v>
      </c>
      <c r="L12" s="498"/>
      <c r="M12" s="18" t="s">
        <v>25</v>
      </c>
      <c r="N12" s="17"/>
    </row>
    <row r="13" spans="1:14" s="37" customFormat="1" x14ac:dyDescent="0.25">
      <c r="A13" s="34"/>
      <c r="B13" s="34"/>
      <c r="C13" s="34"/>
      <c r="D13" s="34"/>
      <c r="E13" s="34"/>
      <c r="F13" s="34"/>
      <c r="G13" s="34"/>
      <c r="H13" s="35"/>
      <c r="I13" s="35"/>
      <c r="J13" s="35"/>
      <c r="K13" s="36"/>
      <c r="L13" s="34"/>
      <c r="M13" s="34"/>
      <c r="N13" s="17"/>
    </row>
    <row r="14" spans="1:14" s="37" customFormat="1" x14ac:dyDescent="0.25">
      <c r="A14" s="34"/>
      <c r="B14" s="34"/>
      <c r="C14" s="34"/>
      <c r="D14" s="34"/>
      <c r="E14" s="34"/>
      <c r="F14" s="34"/>
      <c r="G14" s="34"/>
      <c r="H14" s="35"/>
      <c r="I14" s="35"/>
      <c r="J14" s="35"/>
      <c r="K14" s="36"/>
      <c r="L14" s="34"/>
      <c r="M14" s="34"/>
      <c r="N14" s="17"/>
    </row>
    <row r="15" spans="1:14" ht="15" customHeight="1" x14ac:dyDescent="0.25">
      <c r="A15" s="505" t="s">
        <v>12</v>
      </c>
      <c r="B15" s="4"/>
      <c r="C15" s="4"/>
      <c r="D15" s="4"/>
      <c r="E15" s="4"/>
      <c r="F15" s="4"/>
      <c r="G15" s="4"/>
      <c r="H15" s="509" t="s">
        <v>5</v>
      </c>
      <c r="I15" s="509"/>
      <c r="J15" s="509"/>
      <c r="K15" s="500" t="s">
        <v>1072</v>
      </c>
      <c r="L15" s="500"/>
      <c r="M15" s="188">
        <v>3</v>
      </c>
      <c r="N15" s="5"/>
    </row>
    <row r="16" spans="1:14" ht="15.75" x14ac:dyDescent="0.25">
      <c r="A16" s="505"/>
      <c r="B16" s="4"/>
      <c r="C16" s="4"/>
      <c r="D16" s="4"/>
      <c r="E16" s="507" t="s">
        <v>10</v>
      </c>
      <c r="F16" s="507"/>
      <c r="G16" s="507"/>
      <c r="H16" s="509" t="s">
        <v>6</v>
      </c>
      <c r="I16" s="509"/>
      <c r="J16" s="509"/>
      <c r="K16" s="500" t="s">
        <v>1073</v>
      </c>
      <c r="L16" s="500"/>
      <c r="M16" s="188">
        <v>4</v>
      </c>
      <c r="N16" s="5"/>
    </row>
    <row r="17" spans="1:14" ht="15.75" x14ac:dyDescent="0.25">
      <c r="A17" s="505"/>
      <c r="B17" s="4"/>
      <c r="C17" s="4"/>
      <c r="D17" s="4"/>
      <c r="E17" s="507"/>
      <c r="F17" s="507"/>
      <c r="G17" s="507"/>
      <c r="H17" s="509" t="s">
        <v>7</v>
      </c>
      <c r="I17" s="509"/>
      <c r="J17" s="509"/>
      <c r="K17" s="500" t="s">
        <v>1074</v>
      </c>
      <c r="L17" s="500"/>
      <c r="M17" s="188">
        <v>8</v>
      </c>
      <c r="N17" s="5"/>
    </row>
    <row r="18" spans="1:14" ht="15.75" customHeight="1" x14ac:dyDescent="0.25">
      <c r="A18" s="505"/>
      <c r="B18" s="508" t="s">
        <v>3</v>
      </c>
      <c r="C18" s="508"/>
      <c r="D18" s="508"/>
      <c r="E18" s="4"/>
      <c r="F18" s="4"/>
      <c r="G18" s="4"/>
      <c r="H18" s="509" t="s">
        <v>8</v>
      </c>
      <c r="I18" s="509"/>
      <c r="J18" s="509"/>
      <c r="K18" s="500" t="s">
        <v>1076</v>
      </c>
      <c r="L18" s="500"/>
      <c r="M18" s="188">
        <v>9</v>
      </c>
      <c r="N18" s="5"/>
    </row>
    <row r="19" spans="1:14" ht="15.75" customHeight="1" x14ac:dyDescent="0.25">
      <c r="A19" s="505"/>
      <c r="B19" s="508"/>
      <c r="C19" s="508"/>
      <c r="D19" s="508"/>
      <c r="E19" s="4"/>
      <c r="F19" s="4"/>
      <c r="G19" s="4"/>
      <c r="H19" s="509" t="s">
        <v>9</v>
      </c>
      <c r="I19" s="509"/>
      <c r="J19" s="509"/>
      <c r="K19" s="500" t="s">
        <v>984</v>
      </c>
      <c r="L19" s="500"/>
      <c r="M19" s="188">
        <v>10</v>
      </c>
      <c r="N19" s="6"/>
    </row>
    <row r="20" spans="1:14" ht="15.75" customHeight="1" x14ac:dyDescent="0.25">
      <c r="A20" s="505"/>
      <c r="B20" s="508"/>
      <c r="C20" s="508"/>
      <c r="D20" s="508"/>
      <c r="E20" s="4"/>
      <c r="F20" s="4"/>
      <c r="G20" s="4"/>
      <c r="H20" s="40"/>
      <c r="I20" s="40"/>
      <c r="J20" s="40"/>
      <c r="K20" s="205"/>
      <c r="L20" s="205"/>
      <c r="M20" s="189"/>
      <c r="N20" s="6"/>
    </row>
    <row r="21" spans="1:14" x14ac:dyDescent="0.25">
      <c r="A21" s="505"/>
      <c r="B21" s="508"/>
      <c r="C21" s="508"/>
      <c r="D21" s="508"/>
      <c r="E21" s="4"/>
      <c r="F21" s="4"/>
      <c r="G21" s="4"/>
      <c r="H21" s="14"/>
      <c r="I21" s="14"/>
      <c r="J21" s="14"/>
      <c r="K21" s="200"/>
      <c r="L21" s="200"/>
      <c r="M21" s="189"/>
      <c r="N21" s="6"/>
    </row>
    <row r="22" spans="1:14" ht="15.75" x14ac:dyDescent="0.25">
      <c r="A22" s="505"/>
      <c r="B22" s="4"/>
      <c r="C22" s="4"/>
      <c r="D22" s="4"/>
      <c r="E22" s="506" t="s">
        <v>4</v>
      </c>
      <c r="F22" s="506"/>
      <c r="G22" s="506"/>
      <c r="H22" s="504" t="s">
        <v>11</v>
      </c>
      <c r="I22" s="504"/>
      <c r="J22" s="504"/>
      <c r="K22" s="501" t="s">
        <v>985</v>
      </c>
      <c r="L22" s="501"/>
      <c r="M22" s="188">
        <v>16</v>
      </c>
      <c r="N22" s="6"/>
    </row>
    <row r="23" spans="1:14" x14ac:dyDescent="0.25">
      <c r="A23" s="505"/>
      <c r="B23" s="4"/>
      <c r="C23" s="4"/>
      <c r="D23" s="4"/>
      <c r="E23" s="506"/>
      <c r="F23" s="506"/>
      <c r="G23" s="506"/>
      <c r="H23" s="14"/>
      <c r="I23" s="14"/>
      <c r="J23" s="14"/>
      <c r="K23" s="200"/>
      <c r="L23" s="200"/>
      <c r="M23" s="189"/>
      <c r="N23" s="6"/>
    </row>
    <row r="24" spans="1:14" ht="10.5" customHeight="1" x14ac:dyDescent="0.25">
      <c r="A24" s="7"/>
      <c r="B24" s="4"/>
      <c r="C24" s="4"/>
      <c r="D24" s="4"/>
      <c r="E24" s="4"/>
      <c r="F24" s="4"/>
      <c r="G24" s="4"/>
      <c r="H24" s="14"/>
      <c r="I24" s="14"/>
      <c r="J24" s="14"/>
      <c r="K24" s="200"/>
      <c r="L24" s="200"/>
      <c r="M24" s="189"/>
      <c r="N24" s="6"/>
    </row>
    <row r="25" spans="1:14" ht="15" customHeight="1" x14ac:dyDescent="0.25">
      <c r="A25" s="29"/>
      <c r="B25" s="25"/>
      <c r="C25" s="25"/>
      <c r="D25" s="25"/>
      <c r="E25" s="4"/>
      <c r="F25" s="4"/>
      <c r="G25" s="4"/>
      <c r="H25" s="10"/>
      <c r="I25" s="10"/>
      <c r="J25" s="10"/>
      <c r="K25" s="206"/>
      <c r="L25" s="206"/>
      <c r="M25" s="192"/>
      <c r="N25" s="6"/>
    </row>
    <row r="26" spans="1:14" ht="15" customHeight="1" x14ac:dyDescent="0.25">
      <c r="A26" s="29"/>
      <c r="B26" s="30"/>
      <c r="C26" s="30"/>
      <c r="D26" s="30"/>
      <c r="E26" s="540" t="s">
        <v>27</v>
      </c>
      <c r="F26" s="540"/>
      <c r="G26" s="540"/>
      <c r="H26" s="191" t="s">
        <v>28</v>
      </c>
      <c r="I26" s="191"/>
      <c r="J26" s="191"/>
      <c r="K26" s="211" t="s">
        <v>1079</v>
      </c>
      <c r="L26" s="211"/>
      <c r="M26" s="193">
        <v>16</v>
      </c>
      <c r="N26" s="6"/>
    </row>
    <row r="27" spans="1:14" ht="15" customHeight="1" x14ac:dyDescent="0.25">
      <c r="A27" s="29"/>
      <c r="B27" s="30"/>
      <c r="C27" s="30"/>
      <c r="D27" s="30"/>
      <c r="E27" s="540"/>
      <c r="F27" s="540"/>
      <c r="G27" s="540"/>
      <c r="H27" s="26"/>
      <c r="I27" s="26"/>
      <c r="J27" s="26"/>
      <c r="K27" s="27"/>
      <c r="L27" s="27"/>
      <c r="M27" s="27"/>
      <c r="N27" s="6"/>
    </row>
    <row r="28" spans="1:14" ht="15" customHeight="1" x14ac:dyDescent="0.25">
      <c r="A28" s="29"/>
      <c r="B28" s="28"/>
      <c r="C28" s="28"/>
      <c r="D28" s="28"/>
      <c r="E28" s="30"/>
      <c r="F28" s="30"/>
      <c r="G28" s="30"/>
      <c r="H28" s="26"/>
      <c r="I28" s="26"/>
      <c r="J28" s="26"/>
      <c r="K28" s="27"/>
      <c r="L28" s="27"/>
      <c r="M28" s="27"/>
      <c r="N28" s="6"/>
    </row>
    <row r="29" spans="1:14" ht="19.5" x14ac:dyDescent="0.25">
      <c r="A29" s="29"/>
      <c r="B29" s="28"/>
      <c r="C29" s="28"/>
      <c r="D29" s="28"/>
      <c r="E29" s="30"/>
      <c r="F29" s="30"/>
      <c r="G29" s="30"/>
      <c r="H29" s="26"/>
      <c r="I29" s="26"/>
      <c r="J29" s="26"/>
      <c r="K29" s="27"/>
      <c r="L29" s="27"/>
      <c r="M29" s="27"/>
      <c r="N29" s="6"/>
    </row>
    <row r="30" spans="1:14" ht="15" customHeight="1" x14ac:dyDescent="0.25">
      <c r="A30" s="29"/>
      <c r="B30" s="28"/>
      <c r="C30" s="28"/>
      <c r="D30" s="28"/>
      <c r="E30" s="30"/>
      <c r="F30" s="30"/>
      <c r="G30" s="30"/>
      <c r="H30" s="26"/>
      <c r="I30" s="26"/>
      <c r="J30" s="26"/>
      <c r="K30" s="27"/>
      <c r="L30" s="27"/>
      <c r="M30" s="27"/>
      <c r="N30" s="6"/>
    </row>
    <row r="31" spans="1:14" ht="15" customHeight="1" x14ac:dyDescent="0.25">
      <c r="A31" s="29"/>
      <c r="B31" s="30"/>
      <c r="C31" s="30"/>
      <c r="D31" s="30"/>
      <c r="E31" s="25"/>
      <c r="F31" s="25"/>
      <c r="G31" s="25"/>
      <c r="H31" s="26"/>
      <c r="I31" s="26"/>
      <c r="J31" s="26"/>
      <c r="K31" s="27"/>
      <c r="L31" s="27"/>
      <c r="M31" s="27"/>
      <c r="N31" s="6"/>
    </row>
    <row r="32" spans="1:14" ht="15.75" customHeight="1" x14ac:dyDescent="0.25">
      <c r="A32" s="29"/>
      <c r="B32" s="30"/>
      <c r="C32" s="30"/>
      <c r="D32" s="30"/>
      <c r="E32" s="30"/>
      <c r="F32" s="30"/>
      <c r="G32" s="30"/>
      <c r="H32" s="26"/>
      <c r="I32" s="26"/>
      <c r="J32" s="26"/>
      <c r="K32" s="27"/>
      <c r="L32" s="27"/>
      <c r="M32" s="27"/>
      <c r="N32" s="6"/>
    </row>
    <row r="33" spans="1:14" ht="15.75" customHeight="1" x14ac:dyDescent="0.25">
      <c r="A33" s="29"/>
      <c r="B33" s="27"/>
      <c r="C33" s="27"/>
      <c r="D33" s="27"/>
      <c r="E33" s="30"/>
      <c r="F33" s="30"/>
      <c r="G33" s="30"/>
      <c r="H33" s="31"/>
      <c r="I33" s="31"/>
      <c r="J33" s="31"/>
      <c r="K33" s="27"/>
      <c r="L33" s="27"/>
      <c r="M33" s="27"/>
      <c r="N33" s="6"/>
    </row>
    <row r="34" spans="1:14" ht="19.5" x14ac:dyDescent="0.25">
      <c r="A34" s="27"/>
      <c r="B34" s="27"/>
      <c r="C34" s="27"/>
      <c r="D34" s="27"/>
      <c r="E34" s="30"/>
      <c r="F34" s="30"/>
      <c r="G34" s="30"/>
      <c r="H34" s="32"/>
      <c r="I34" s="32"/>
      <c r="J34" s="32"/>
      <c r="K34" s="27"/>
      <c r="L34" s="27"/>
      <c r="M34" s="27"/>
      <c r="N34" s="6"/>
    </row>
    <row r="35" spans="1:14" ht="19.5" x14ac:dyDescent="0.25">
      <c r="A35" s="27"/>
      <c r="B35" s="27"/>
      <c r="C35" s="27"/>
      <c r="D35" s="27"/>
      <c r="E35" s="30"/>
      <c r="F35" s="30"/>
      <c r="G35" s="30"/>
      <c r="H35" s="32"/>
      <c r="I35" s="32"/>
      <c r="J35" s="32"/>
      <c r="K35" s="27"/>
      <c r="L35" s="27"/>
      <c r="M35" s="27"/>
      <c r="N35" s="6"/>
    </row>
    <row r="36" spans="1:14" ht="15.75" x14ac:dyDescent="0.25">
      <c r="A36" s="2"/>
      <c r="B36" s="2"/>
      <c r="C36" s="2"/>
      <c r="D36" s="2"/>
      <c r="E36" s="27"/>
      <c r="F36" s="27"/>
      <c r="G36" s="27"/>
      <c r="H36" s="32"/>
      <c r="I36" s="32"/>
      <c r="J36" s="32"/>
      <c r="K36" s="27"/>
      <c r="L36" s="27"/>
      <c r="M36" s="2"/>
    </row>
    <row r="37" spans="1:14" x14ac:dyDescent="0.25">
      <c r="E37" s="27"/>
      <c r="F37" s="27"/>
      <c r="G37" s="27"/>
      <c r="H37" s="2"/>
      <c r="I37" s="2"/>
      <c r="J37" s="2"/>
      <c r="K37" s="2"/>
      <c r="L37" s="2"/>
    </row>
    <row r="38" spans="1:14" x14ac:dyDescent="0.25">
      <c r="E38" s="2"/>
      <c r="F38" s="2"/>
      <c r="G38" s="2"/>
    </row>
  </sheetData>
  <mergeCells count="22">
    <mergeCell ref="E26:G27"/>
    <mergeCell ref="E22:G23"/>
    <mergeCell ref="H22:J22"/>
    <mergeCell ref="D2:K4"/>
    <mergeCell ref="E6:J6"/>
    <mergeCell ref="G7:H7"/>
    <mergeCell ref="B18:D21"/>
    <mergeCell ref="H18:J18"/>
    <mergeCell ref="H19:J19"/>
    <mergeCell ref="A12:G12"/>
    <mergeCell ref="A15:A23"/>
    <mergeCell ref="H15:J15"/>
    <mergeCell ref="E16:G17"/>
    <mergeCell ref="H16:J16"/>
    <mergeCell ref="H17:J17"/>
    <mergeCell ref="K22:L22"/>
    <mergeCell ref="K19:L19"/>
    <mergeCell ref="K12:L12"/>
    <mergeCell ref="K15:L15"/>
    <mergeCell ref="K16:L16"/>
    <mergeCell ref="K17:L17"/>
    <mergeCell ref="K18:L18"/>
  </mergeCells>
  <pageMargins left="0.7" right="0.7" top="0.75" bottom="0.75" header="0.3" footer="0.3"/>
  <pageSetup paperSize="9"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zoomScaleNormal="100" workbookViewId="0">
      <selection activeCell="A14" sqref="A14:XFD14"/>
    </sheetView>
  </sheetViews>
  <sheetFormatPr baseColWidth="10" defaultColWidth="9.140625" defaultRowHeight="15" x14ac:dyDescent="0.25"/>
  <cols>
    <col min="1" max="1" width="28.28515625" customWidth="1"/>
    <col min="2" max="2" width="26.28515625" customWidth="1"/>
    <col min="3" max="3" width="8" customWidth="1"/>
    <col min="4" max="4" width="8.28515625" customWidth="1"/>
    <col min="5" max="5" width="8.140625" customWidth="1"/>
    <col min="6" max="6" width="10.85546875" customWidth="1"/>
    <col min="7" max="7" width="11.7109375" customWidth="1"/>
    <col min="8" max="8" width="8.28515625" customWidth="1"/>
    <col min="9" max="9" width="8.85546875" customWidth="1"/>
    <col min="10" max="10" width="8.28515625" customWidth="1"/>
    <col min="14" max="14" width="34.85546875" customWidth="1"/>
  </cols>
  <sheetData>
    <row r="1" spans="1:19" ht="15" customHeight="1" x14ac:dyDescent="0.25">
      <c r="A1" s="301" t="s">
        <v>29</v>
      </c>
      <c r="B1" s="12"/>
      <c r="C1" s="75" t="s">
        <v>41</v>
      </c>
      <c r="D1" s="41"/>
      <c r="E1" s="19"/>
      <c r="G1" s="82" t="s">
        <v>114</v>
      </c>
      <c r="H1" s="75"/>
      <c r="J1" s="20"/>
    </row>
    <row r="2" spans="1:19" ht="15" customHeight="1" x14ac:dyDescent="0.25">
      <c r="A2" s="252" t="s">
        <v>51</v>
      </c>
      <c r="B2" s="12"/>
      <c r="C2" s="75" t="s">
        <v>42</v>
      </c>
      <c r="D2" s="41"/>
      <c r="E2" s="19"/>
      <c r="G2" s="81" t="s">
        <v>113</v>
      </c>
      <c r="H2" s="75"/>
      <c r="J2" s="20"/>
    </row>
    <row r="3" spans="1:19" ht="15.75" customHeight="1" x14ac:dyDescent="0.25">
      <c r="A3" s="90" t="s">
        <v>1</v>
      </c>
      <c r="B3" s="12"/>
      <c r="C3" s="75" t="s">
        <v>43</v>
      </c>
      <c r="D3" s="41"/>
      <c r="E3" s="19"/>
      <c r="G3" s="80" t="s">
        <v>112</v>
      </c>
      <c r="H3" s="75"/>
      <c r="J3" s="20"/>
    </row>
    <row r="4" spans="1:19" ht="14.25" customHeight="1" x14ac:dyDescent="0.25">
      <c r="A4" s="90" t="s">
        <v>1851</v>
      </c>
      <c r="B4" s="12"/>
      <c r="C4" s="75" t="s">
        <v>271</v>
      </c>
      <c r="G4" s="79" t="s">
        <v>111</v>
      </c>
      <c r="H4" s="75"/>
      <c r="J4" s="20"/>
    </row>
    <row r="5" spans="1:19" ht="15.75" customHeight="1" x14ac:dyDescent="0.25">
      <c r="A5" s="253" t="s">
        <v>1654</v>
      </c>
      <c r="B5" s="12"/>
      <c r="C5" s="75" t="s">
        <v>44</v>
      </c>
      <c r="D5" s="90"/>
      <c r="G5" s="78" t="s">
        <v>115</v>
      </c>
      <c r="H5" s="75"/>
      <c r="J5" s="20"/>
    </row>
    <row r="6" spans="1:19" ht="15.75" x14ac:dyDescent="0.25">
      <c r="A6" s="231" t="s">
        <v>1857</v>
      </c>
      <c r="B6" s="12"/>
      <c r="C6" s="75" t="s">
        <v>45</v>
      </c>
      <c r="D6" s="12"/>
      <c r="G6" s="77" t="s">
        <v>116</v>
      </c>
      <c r="H6" s="75"/>
      <c r="J6" s="20"/>
    </row>
    <row r="7" spans="1:19" ht="15.75" x14ac:dyDescent="0.25">
      <c r="B7" s="12"/>
      <c r="C7" s="75" t="s">
        <v>100</v>
      </c>
      <c r="D7" s="12"/>
      <c r="G7" s="83" t="s">
        <v>117</v>
      </c>
      <c r="H7" s="75"/>
      <c r="J7" s="20"/>
      <c r="K7" s="20"/>
    </row>
    <row r="8" spans="1:19" ht="15.75" x14ac:dyDescent="0.25">
      <c r="A8" s="20"/>
      <c r="B8" s="12"/>
      <c r="C8" s="75" t="s">
        <v>268</v>
      </c>
      <c r="D8" s="23"/>
      <c r="E8" s="20"/>
      <c r="G8" s="75"/>
      <c r="H8" s="75"/>
      <c r="J8" s="20"/>
    </row>
    <row r="9" spans="1:19" ht="15.75" x14ac:dyDescent="0.25">
      <c r="A9" s="20"/>
      <c r="B9" s="23"/>
      <c r="C9" s="23"/>
      <c r="D9" s="23"/>
      <c r="E9" s="20"/>
      <c r="F9" s="20"/>
      <c r="G9" s="20"/>
    </row>
    <row r="10" spans="1:19" ht="15" customHeight="1" x14ac:dyDescent="0.25">
      <c r="A10" s="302"/>
      <c r="B10" s="303"/>
      <c r="C10" s="554" t="s">
        <v>32</v>
      </c>
      <c r="D10" s="555"/>
      <c r="E10" s="556"/>
      <c r="F10" s="555" t="s">
        <v>33</v>
      </c>
      <c r="G10" s="555"/>
      <c r="H10" s="554" t="s">
        <v>46</v>
      </c>
      <c r="I10" s="555"/>
      <c r="J10" s="556"/>
    </row>
    <row r="11" spans="1:19" ht="15.75" customHeight="1" x14ac:dyDescent="0.25">
      <c r="A11" s="302" t="s">
        <v>31</v>
      </c>
      <c r="B11" s="303" t="s">
        <v>30</v>
      </c>
      <c r="C11" s="55" t="s">
        <v>34</v>
      </c>
      <c r="D11" s="55" t="s">
        <v>35</v>
      </c>
      <c r="E11" s="55" t="s">
        <v>36</v>
      </c>
      <c r="F11" s="55" t="s">
        <v>270</v>
      </c>
      <c r="G11" s="55" t="s">
        <v>37</v>
      </c>
      <c r="H11" s="56" t="s">
        <v>40</v>
      </c>
      <c r="I11" s="56" t="s">
        <v>38</v>
      </c>
      <c r="J11" s="56" t="s">
        <v>269</v>
      </c>
    </row>
    <row r="12" spans="1:19" ht="15.75" x14ac:dyDescent="0.25">
      <c r="A12" s="284" t="s">
        <v>1063</v>
      </c>
      <c r="B12" s="287" t="s">
        <v>289</v>
      </c>
      <c r="C12" s="85" t="s">
        <v>96</v>
      </c>
      <c r="D12" s="85" t="s">
        <v>96</v>
      </c>
      <c r="E12" s="85" t="s">
        <v>96</v>
      </c>
      <c r="F12" s="57"/>
      <c r="G12" s="141" t="s">
        <v>303</v>
      </c>
      <c r="H12" s="76" t="s">
        <v>164</v>
      </c>
      <c r="I12" s="76" t="s">
        <v>108</v>
      </c>
      <c r="J12" s="148"/>
    </row>
    <row r="13" spans="1:19" ht="15.75" x14ac:dyDescent="0.25">
      <c r="A13" s="283" t="s">
        <v>297</v>
      </c>
      <c r="B13" s="285" t="s">
        <v>300</v>
      </c>
      <c r="C13" s="86" t="s">
        <v>97</v>
      </c>
      <c r="D13" s="85" t="s">
        <v>96</v>
      </c>
      <c r="E13" s="85" t="s">
        <v>96</v>
      </c>
      <c r="F13" s="63"/>
      <c r="G13" s="141" t="s">
        <v>303</v>
      </c>
      <c r="H13" s="76" t="s">
        <v>164</v>
      </c>
      <c r="I13" s="76" t="s">
        <v>108</v>
      </c>
      <c r="J13" s="140"/>
    </row>
    <row r="14" spans="1:19" ht="15.75" x14ac:dyDescent="0.25">
      <c r="A14" s="283" t="s">
        <v>1064</v>
      </c>
      <c r="B14" s="285" t="s">
        <v>288</v>
      </c>
      <c r="C14" s="85" t="s">
        <v>96</v>
      </c>
      <c r="D14" s="85" t="s">
        <v>96</v>
      </c>
      <c r="E14" s="85" t="s">
        <v>96</v>
      </c>
      <c r="F14" s="63"/>
      <c r="G14" s="141" t="s">
        <v>303</v>
      </c>
      <c r="H14" s="76" t="s">
        <v>104</v>
      </c>
      <c r="I14" s="142"/>
      <c r="J14" s="140"/>
      <c r="O14" s="2"/>
      <c r="P14" s="2"/>
      <c r="Q14" s="2"/>
      <c r="R14" s="2"/>
      <c r="S14" s="2"/>
    </row>
    <row r="15" spans="1:19" ht="15.75" x14ac:dyDescent="0.25">
      <c r="A15" s="283" t="s">
        <v>1065</v>
      </c>
      <c r="B15" s="285" t="s">
        <v>292</v>
      </c>
      <c r="C15" s="86" t="s">
        <v>97</v>
      </c>
      <c r="D15" s="85" t="s">
        <v>96</v>
      </c>
      <c r="E15" s="85" t="s">
        <v>96</v>
      </c>
      <c r="F15" s="63"/>
      <c r="G15" s="141" t="s">
        <v>303</v>
      </c>
      <c r="H15" s="76" t="s">
        <v>164</v>
      </c>
      <c r="I15" s="76" t="s">
        <v>108</v>
      </c>
      <c r="J15" s="140"/>
    </row>
    <row r="16" spans="1:19" ht="15.75" x14ac:dyDescent="0.25">
      <c r="A16" s="283" t="s">
        <v>298</v>
      </c>
      <c r="B16" s="285" t="s">
        <v>294</v>
      </c>
      <c r="C16" s="84" t="s">
        <v>110</v>
      </c>
      <c r="D16" s="85" t="s">
        <v>96</v>
      </c>
      <c r="E16" s="85" t="s">
        <v>96</v>
      </c>
      <c r="F16" s="63"/>
      <c r="G16" s="141" t="s">
        <v>303</v>
      </c>
      <c r="H16" s="76" t="s">
        <v>104</v>
      </c>
      <c r="I16" s="76" t="s">
        <v>165</v>
      </c>
      <c r="J16" s="140"/>
    </row>
    <row r="17" spans="1:14" ht="15.75" x14ac:dyDescent="0.25">
      <c r="A17" s="283" t="s">
        <v>1062</v>
      </c>
      <c r="B17" s="285" t="s">
        <v>290</v>
      </c>
      <c r="C17" s="85" t="s">
        <v>96</v>
      </c>
      <c r="D17" s="85" t="s">
        <v>96</v>
      </c>
      <c r="E17" s="85" t="s">
        <v>96</v>
      </c>
      <c r="F17" s="63"/>
      <c r="G17" s="141" t="s">
        <v>303</v>
      </c>
      <c r="H17" s="76" t="s">
        <v>104</v>
      </c>
      <c r="I17" s="76" t="s">
        <v>108</v>
      </c>
      <c r="J17" s="140"/>
    </row>
    <row r="18" spans="1:14" ht="15.75" x14ac:dyDescent="0.25">
      <c r="A18" s="283" t="s">
        <v>299</v>
      </c>
      <c r="B18" s="285" t="s">
        <v>291</v>
      </c>
      <c r="C18" s="87" t="s">
        <v>99</v>
      </c>
      <c r="D18" s="86" t="s">
        <v>97</v>
      </c>
      <c r="E18" s="84" t="s">
        <v>110</v>
      </c>
      <c r="F18" s="63"/>
      <c r="G18" s="141" t="s">
        <v>303</v>
      </c>
      <c r="H18" s="76" t="s">
        <v>104</v>
      </c>
      <c r="I18" s="76" t="s">
        <v>165</v>
      </c>
      <c r="J18" s="140"/>
    </row>
    <row r="19" spans="1:14" ht="15.75" x14ac:dyDescent="0.25">
      <c r="A19" s="283" t="s">
        <v>1066</v>
      </c>
      <c r="B19" s="285" t="s">
        <v>287</v>
      </c>
      <c r="C19" s="86" t="s">
        <v>97</v>
      </c>
      <c r="D19" s="86" t="s">
        <v>97</v>
      </c>
      <c r="E19" s="85" t="s">
        <v>96</v>
      </c>
      <c r="F19" s="63"/>
      <c r="G19" s="141" t="s">
        <v>303</v>
      </c>
      <c r="H19" s="76" t="s">
        <v>164</v>
      </c>
      <c r="I19" s="76" t="s">
        <v>108</v>
      </c>
      <c r="J19" s="143"/>
    </row>
    <row r="20" spans="1:14" ht="15.75" x14ac:dyDescent="0.25">
      <c r="A20" s="283" t="s">
        <v>1061</v>
      </c>
      <c r="B20" s="285" t="s">
        <v>293</v>
      </c>
      <c r="C20" s="85" t="s">
        <v>96</v>
      </c>
      <c r="D20" s="85" t="s">
        <v>96</v>
      </c>
      <c r="E20" s="85" t="s">
        <v>96</v>
      </c>
      <c r="F20" s="63"/>
      <c r="G20" s="141" t="s">
        <v>303</v>
      </c>
      <c r="H20" s="76" t="s">
        <v>104</v>
      </c>
      <c r="I20" s="142"/>
      <c r="J20" s="140"/>
    </row>
    <row r="21" spans="1:14" ht="15.75" x14ac:dyDescent="0.25">
      <c r="A21" s="283" t="s">
        <v>1068</v>
      </c>
      <c r="B21" s="285" t="s">
        <v>283</v>
      </c>
      <c r="C21" s="88" t="s">
        <v>98</v>
      </c>
      <c r="D21" s="88" t="s">
        <v>98</v>
      </c>
      <c r="E21" s="85" t="s">
        <v>96</v>
      </c>
      <c r="F21" s="63"/>
      <c r="G21" s="141" t="s">
        <v>303</v>
      </c>
      <c r="H21" s="76" t="s">
        <v>164</v>
      </c>
      <c r="I21" s="76" t="s">
        <v>103</v>
      </c>
      <c r="J21" s="140"/>
    </row>
    <row r="22" spans="1:14" ht="15.75" x14ac:dyDescent="0.25">
      <c r="A22" s="283" t="s">
        <v>295</v>
      </c>
      <c r="B22" s="285" t="s">
        <v>284</v>
      </c>
      <c r="C22" s="86" t="s">
        <v>97</v>
      </c>
      <c r="D22" s="85" t="s">
        <v>96</v>
      </c>
      <c r="E22" s="85" t="s">
        <v>96</v>
      </c>
      <c r="F22" s="63"/>
      <c r="G22" s="141" t="s">
        <v>303</v>
      </c>
      <c r="H22" s="76" t="s">
        <v>104</v>
      </c>
      <c r="I22" s="142"/>
      <c r="J22" s="140"/>
      <c r="N22" s="20"/>
    </row>
    <row r="23" spans="1:14" ht="15.75" x14ac:dyDescent="0.25">
      <c r="A23" s="283" t="s">
        <v>1067</v>
      </c>
      <c r="B23" s="285" t="s">
        <v>285</v>
      </c>
      <c r="C23" s="93" t="s">
        <v>97</v>
      </c>
      <c r="D23" s="86" t="s">
        <v>97</v>
      </c>
      <c r="E23" s="85" t="s">
        <v>96</v>
      </c>
      <c r="F23" s="63"/>
      <c r="G23" s="141" t="s">
        <v>303</v>
      </c>
      <c r="H23" s="76" t="s">
        <v>164</v>
      </c>
      <c r="I23" s="76" t="s">
        <v>103</v>
      </c>
      <c r="J23" s="140"/>
    </row>
    <row r="24" spans="1:14" ht="15.75" x14ac:dyDescent="0.25">
      <c r="A24" s="283" t="s">
        <v>296</v>
      </c>
      <c r="B24" s="285" t="s">
        <v>286</v>
      </c>
      <c r="C24" s="85" t="s">
        <v>96</v>
      </c>
      <c r="D24" s="85" t="s">
        <v>96</v>
      </c>
      <c r="E24" s="85" t="s">
        <v>96</v>
      </c>
      <c r="F24" s="63"/>
      <c r="G24" s="141" t="s">
        <v>303</v>
      </c>
      <c r="H24" s="76" t="s">
        <v>104</v>
      </c>
      <c r="I24" s="142"/>
      <c r="J24" s="143"/>
    </row>
    <row r="25" spans="1:14" ht="15.75" x14ac:dyDescent="0.25">
      <c r="A25" s="282"/>
      <c r="B25" s="286"/>
      <c r="C25" s="49"/>
      <c r="D25" s="49"/>
      <c r="E25" s="49"/>
      <c r="F25" s="50"/>
      <c r="G25" s="50"/>
      <c r="H25" s="51"/>
      <c r="I25" s="51"/>
      <c r="J25" s="136"/>
    </row>
    <row r="26" spans="1:14" ht="15.75" x14ac:dyDescent="0.25">
      <c r="A26" s="282"/>
      <c r="B26" s="286"/>
      <c r="C26" s="49"/>
      <c r="D26" s="49"/>
      <c r="E26" s="49"/>
      <c r="F26" s="50"/>
      <c r="G26" s="50"/>
      <c r="H26" s="51"/>
      <c r="I26" s="51"/>
      <c r="J26" s="136"/>
    </row>
    <row r="27" spans="1:14" ht="15.75" x14ac:dyDescent="0.25">
      <c r="A27" s="282"/>
      <c r="B27" s="286"/>
      <c r="C27" s="49"/>
      <c r="D27" s="49"/>
      <c r="E27" s="49"/>
      <c r="F27" s="50"/>
      <c r="G27" s="50"/>
      <c r="H27" s="51"/>
      <c r="I27" s="51"/>
      <c r="J27" s="136"/>
    </row>
    <row r="38" spans="1:3" x14ac:dyDescent="0.25">
      <c r="A38" s="20"/>
      <c r="B38" s="20"/>
      <c r="C38" s="20"/>
    </row>
    <row r="39" spans="1:3" x14ac:dyDescent="0.25">
      <c r="A39" s="20"/>
      <c r="B39" s="20"/>
      <c r="C39" s="20"/>
    </row>
    <row r="40" spans="1:3" x14ac:dyDescent="0.25">
      <c r="A40" s="20"/>
      <c r="B40" s="20"/>
      <c r="C40" s="20"/>
    </row>
    <row r="41" spans="1:3" x14ac:dyDescent="0.25">
      <c r="A41" s="20"/>
      <c r="B41" s="20"/>
      <c r="C41" s="20"/>
    </row>
    <row r="42" spans="1:3" x14ac:dyDescent="0.25">
      <c r="A42" s="20"/>
      <c r="B42" s="20"/>
      <c r="C42" s="20"/>
    </row>
    <row r="43" spans="1:3" x14ac:dyDescent="0.25">
      <c r="A43" s="20"/>
      <c r="B43" s="20"/>
      <c r="C43" s="20"/>
    </row>
    <row r="44" spans="1:3" x14ac:dyDescent="0.25">
      <c r="A44" s="20"/>
      <c r="B44" s="20"/>
      <c r="C44" s="20"/>
    </row>
    <row r="45" spans="1:3" x14ac:dyDescent="0.25">
      <c r="A45" s="20"/>
      <c r="B45" s="20"/>
      <c r="C45" s="20"/>
    </row>
    <row r="46" spans="1:3" x14ac:dyDescent="0.25">
      <c r="A46" s="20"/>
      <c r="B46" s="20"/>
      <c r="C46" s="20"/>
    </row>
    <row r="47" spans="1:3" x14ac:dyDescent="0.25">
      <c r="A47" s="20"/>
      <c r="B47" s="20"/>
      <c r="C47" s="20"/>
    </row>
    <row r="48" spans="1:3" x14ac:dyDescent="0.25">
      <c r="A48" s="20"/>
      <c r="B48" s="20"/>
      <c r="C48" s="20"/>
    </row>
    <row r="49" spans="1:3" x14ac:dyDescent="0.25">
      <c r="A49" s="20"/>
      <c r="B49" s="20"/>
      <c r="C49" s="20"/>
    </row>
    <row r="50" spans="1:3" x14ac:dyDescent="0.25">
      <c r="A50" s="20"/>
      <c r="B50" s="20"/>
      <c r="C50" s="20"/>
    </row>
    <row r="51" spans="1:3" x14ac:dyDescent="0.25">
      <c r="A51" s="20"/>
      <c r="B51" s="20"/>
      <c r="C51" s="20"/>
    </row>
    <row r="52" spans="1:3" x14ac:dyDescent="0.25">
      <c r="A52" s="20"/>
      <c r="B52" s="20"/>
      <c r="C52" s="20"/>
    </row>
    <row r="53" spans="1:3" x14ac:dyDescent="0.25">
      <c r="A53" s="20"/>
      <c r="B53" s="20"/>
      <c r="C53" s="20"/>
    </row>
    <row r="54" spans="1:3" x14ac:dyDescent="0.25">
      <c r="A54" s="20"/>
      <c r="B54" s="20"/>
      <c r="C54" s="20"/>
    </row>
  </sheetData>
  <sortState ref="A12:J24">
    <sortCondition ref="B12:B24"/>
    <sortCondition ref="C12:C24" customList="CR,EN,VU,NT,LC,DD,NE"/>
  </sortState>
  <mergeCells count="3">
    <mergeCell ref="C10:E10"/>
    <mergeCell ref="H10:J10"/>
    <mergeCell ref="F10:G10"/>
  </mergeCells>
  <pageMargins left="0.7" right="0.7" top="0.75" bottom="0.75" header="0.3" footer="0.3"/>
  <pageSetup paperSize="9"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6"/>
  <sheetViews>
    <sheetView topLeftCell="B19" zoomScale="93" zoomScaleNormal="93" workbookViewId="0">
      <selection activeCell="J45" sqref="J45"/>
    </sheetView>
  </sheetViews>
  <sheetFormatPr baseColWidth="10" defaultColWidth="9.140625" defaultRowHeight="15" x14ac:dyDescent="0.25"/>
  <cols>
    <col min="1" max="1" width="21" customWidth="1"/>
    <col min="2" max="2" width="32.85546875" customWidth="1"/>
    <col min="3" max="3" width="26.5703125" customWidth="1"/>
    <col min="4" max="4" width="8" customWidth="1"/>
    <col min="5" max="5" width="8.28515625" customWidth="1"/>
    <col min="6" max="6" width="8.140625" customWidth="1"/>
    <col min="7" max="7" width="10.85546875" customWidth="1"/>
    <col min="8" max="8" width="12.28515625" customWidth="1"/>
    <col min="9" max="9" width="8.28515625" customWidth="1"/>
    <col min="10" max="10" width="8.85546875" customWidth="1"/>
    <col min="11" max="11" width="8.5703125" customWidth="1"/>
    <col min="13" max="13" width="17.5703125" customWidth="1"/>
    <col min="15" max="15" width="19.5703125" customWidth="1"/>
    <col min="17" max="17" width="21.140625" customWidth="1"/>
  </cols>
  <sheetData>
    <row r="1" spans="1:19" ht="15" customHeight="1" x14ac:dyDescent="0.25">
      <c r="B1" s="251" t="s">
        <v>50</v>
      </c>
      <c r="C1" s="24"/>
      <c r="D1" s="75" t="s">
        <v>41</v>
      </c>
      <c r="E1" s="24"/>
      <c r="F1" s="21"/>
      <c r="H1" s="82" t="s">
        <v>114</v>
      </c>
      <c r="I1" s="75"/>
      <c r="M1" s="20"/>
      <c r="N1" s="20"/>
      <c r="O1" s="20"/>
    </row>
    <row r="2" spans="1:19" ht="15" customHeight="1" x14ac:dyDescent="0.25">
      <c r="B2" s="252" t="s">
        <v>51</v>
      </c>
      <c r="C2" s="24"/>
      <c r="D2" s="75" t="s">
        <v>42</v>
      </c>
      <c r="E2" s="24"/>
      <c r="F2" s="21"/>
      <c r="H2" s="81" t="s">
        <v>113</v>
      </c>
      <c r="I2" s="75"/>
      <c r="M2" s="208"/>
      <c r="N2" s="20"/>
      <c r="O2" s="208"/>
    </row>
    <row r="3" spans="1:19" ht="15.75" customHeight="1" x14ac:dyDescent="0.25">
      <c r="B3" s="90" t="s">
        <v>1</v>
      </c>
      <c r="C3" s="24"/>
      <c r="D3" s="75" t="s">
        <v>43</v>
      </c>
      <c r="E3" s="24"/>
      <c r="F3" s="21"/>
      <c r="H3" s="80" t="s">
        <v>112</v>
      </c>
      <c r="I3" s="75"/>
      <c r="M3" s="20"/>
      <c r="N3" s="20"/>
      <c r="O3" s="20"/>
    </row>
    <row r="4" spans="1:19" ht="14.25" customHeight="1" x14ac:dyDescent="0.3">
      <c r="A4" s="237" t="s">
        <v>1833</v>
      </c>
      <c r="B4" s="304" t="s">
        <v>1850</v>
      </c>
      <c r="C4" s="24"/>
      <c r="D4" s="75" t="s">
        <v>271</v>
      </c>
      <c r="E4" s="24"/>
      <c r="F4" s="6"/>
      <c r="H4" s="79" t="s">
        <v>111</v>
      </c>
      <c r="I4" s="75"/>
      <c r="M4" s="209"/>
      <c r="N4" s="20"/>
      <c r="O4" s="342"/>
    </row>
    <row r="5" spans="1:19" ht="15.75" customHeight="1" x14ac:dyDescent="0.25">
      <c r="B5" s="90" t="s">
        <v>1798</v>
      </c>
      <c r="C5" s="24"/>
      <c r="D5" s="75" t="s">
        <v>44</v>
      </c>
      <c r="E5" s="24"/>
      <c r="F5" s="6"/>
      <c r="H5" s="78" t="s">
        <v>115</v>
      </c>
      <c r="I5" s="75"/>
      <c r="M5" s="210"/>
      <c r="N5" s="20"/>
      <c r="O5" s="342"/>
    </row>
    <row r="6" spans="1:19" ht="15.75" x14ac:dyDescent="0.25">
      <c r="B6" s="557" t="s">
        <v>1828</v>
      </c>
      <c r="C6" s="24"/>
      <c r="D6" s="75" t="s">
        <v>45</v>
      </c>
      <c r="E6" s="24"/>
      <c r="F6" s="6"/>
      <c r="H6" s="77" t="s">
        <v>116</v>
      </c>
      <c r="I6" s="75"/>
      <c r="M6" s="210"/>
      <c r="N6" s="20"/>
      <c r="O6" s="209"/>
    </row>
    <row r="7" spans="1:19" ht="15.75" x14ac:dyDescent="0.25">
      <c r="B7" s="557"/>
      <c r="C7" s="24"/>
      <c r="D7" s="75" t="s">
        <v>100</v>
      </c>
      <c r="E7" s="24"/>
      <c r="F7" s="6"/>
      <c r="H7" s="83" t="s">
        <v>117</v>
      </c>
      <c r="I7" s="75"/>
      <c r="L7" s="20"/>
      <c r="M7" s="209"/>
      <c r="N7" s="20"/>
      <c r="O7" s="20"/>
    </row>
    <row r="8" spans="1:19" ht="15.75" x14ac:dyDescent="0.25">
      <c r="B8" s="557"/>
      <c r="C8" s="24"/>
      <c r="D8" s="75" t="s">
        <v>268</v>
      </c>
      <c r="E8" s="24"/>
      <c r="F8" s="54"/>
      <c r="H8" s="75"/>
      <c r="I8" s="75"/>
    </row>
    <row r="9" spans="1:19" ht="11.25" customHeight="1" x14ac:dyDescent="0.25">
      <c r="B9" s="54"/>
      <c r="C9" s="61"/>
      <c r="D9" s="61"/>
      <c r="E9" s="61"/>
      <c r="F9" s="54"/>
      <c r="G9" s="54"/>
      <c r="H9" s="54"/>
      <c r="I9" s="6"/>
      <c r="J9" s="6"/>
      <c r="K9" s="6"/>
    </row>
    <row r="10" spans="1:19" ht="15" customHeight="1" x14ac:dyDescent="0.25">
      <c r="B10" s="254"/>
      <c r="C10" s="255"/>
      <c r="D10" s="554" t="s">
        <v>32</v>
      </c>
      <c r="E10" s="555"/>
      <c r="F10" s="556"/>
      <c r="G10" s="555" t="s">
        <v>33</v>
      </c>
      <c r="H10" s="555"/>
      <c r="I10" s="554" t="s">
        <v>46</v>
      </c>
      <c r="J10" s="555"/>
      <c r="K10" s="556"/>
    </row>
    <row r="11" spans="1:19" ht="15.75" customHeight="1" x14ac:dyDescent="0.25">
      <c r="A11" s="254" t="s">
        <v>1729</v>
      </c>
      <c r="B11" s="254" t="s">
        <v>31</v>
      </c>
      <c r="C11" s="255" t="s">
        <v>30</v>
      </c>
      <c r="D11" s="55" t="s">
        <v>34</v>
      </c>
      <c r="E11" s="55" t="s">
        <v>35</v>
      </c>
      <c r="F11" s="55" t="s">
        <v>36</v>
      </c>
      <c r="G11" s="55" t="s">
        <v>270</v>
      </c>
      <c r="H11" s="55" t="s">
        <v>37</v>
      </c>
      <c r="I11" s="56" t="s">
        <v>40</v>
      </c>
      <c r="J11" s="56" t="s">
        <v>38</v>
      </c>
      <c r="K11" s="56" t="s">
        <v>269</v>
      </c>
      <c r="L11" s="20"/>
      <c r="M11" s="20"/>
      <c r="N11" s="20"/>
      <c r="O11" s="20"/>
      <c r="P11" s="20"/>
      <c r="Q11" s="20"/>
      <c r="R11" s="20"/>
    </row>
    <row r="12" spans="1:19" ht="15.75" x14ac:dyDescent="0.25">
      <c r="A12" s="305" t="s">
        <v>81</v>
      </c>
      <c r="B12" s="306" t="s">
        <v>63</v>
      </c>
      <c r="C12" s="307" t="s">
        <v>64</v>
      </c>
      <c r="D12" s="308" t="s">
        <v>97</v>
      </c>
      <c r="E12" s="308" t="s">
        <v>97</v>
      </c>
      <c r="F12" s="309" t="s">
        <v>98</v>
      </c>
      <c r="G12" s="310"/>
      <c r="H12" s="390" t="s">
        <v>303</v>
      </c>
      <c r="I12" s="311"/>
      <c r="J12" s="311"/>
      <c r="K12" s="311"/>
      <c r="L12" s="20"/>
      <c r="M12" s="110"/>
      <c r="N12" s="110"/>
      <c r="O12" s="110"/>
      <c r="P12" s="110"/>
      <c r="Q12" s="110"/>
      <c r="R12" s="47"/>
      <c r="S12" s="20"/>
    </row>
    <row r="13" spans="1:19" x14ac:dyDescent="0.25">
      <c r="A13" s="305" t="s">
        <v>81</v>
      </c>
      <c r="B13" s="306" t="s">
        <v>76</v>
      </c>
      <c r="C13" s="307" t="s">
        <v>77</v>
      </c>
      <c r="D13" s="392" t="s">
        <v>96</v>
      </c>
      <c r="E13" s="392" t="s">
        <v>96</v>
      </c>
      <c r="F13" s="308" t="s">
        <v>97</v>
      </c>
      <c r="G13" s="310"/>
      <c r="H13" s="311"/>
      <c r="I13" s="311" t="s">
        <v>104</v>
      </c>
      <c r="J13" s="311"/>
      <c r="K13" s="311"/>
      <c r="L13" s="20"/>
      <c r="M13" s="110"/>
      <c r="R13" s="20"/>
      <c r="S13" s="20"/>
    </row>
    <row r="14" spans="1:19" x14ac:dyDescent="0.25">
      <c r="A14" s="305" t="s">
        <v>81</v>
      </c>
      <c r="B14" s="306" t="s">
        <v>61</v>
      </c>
      <c r="C14" s="307" t="s">
        <v>62</v>
      </c>
      <c r="D14" s="392" t="s">
        <v>96</v>
      </c>
      <c r="E14" s="392" t="s">
        <v>96</v>
      </c>
      <c r="F14" s="392" t="s">
        <v>96</v>
      </c>
      <c r="G14" s="310"/>
      <c r="H14" s="311"/>
      <c r="I14" s="311"/>
      <c r="J14" s="311"/>
      <c r="K14" s="311"/>
      <c r="L14" s="20"/>
      <c r="M14" s="110"/>
      <c r="R14" s="20"/>
      <c r="S14" s="20"/>
    </row>
    <row r="15" spans="1:19" x14ac:dyDescent="0.25">
      <c r="A15" s="305" t="s">
        <v>81</v>
      </c>
      <c r="B15" s="306" t="s">
        <v>65</v>
      </c>
      <c r="C15" s="307" t="s">
        <v>66</v>
      </c>
      <c r="D15" s="392" t="s">
        <v>96</v>
      </c>
      <c r="E15" s="392" t="s">
        <v>96</v>
      </c>
      <c r="F15" s="392" t="s">
        <v>96</v>
      </c>
      <c r="G15" s="310"/>
      <c r="H15" s="311"/>
      <c r="I15" s="311"/>
      <c r="J15" s="311"/>
      <c r="K15" s="311"/>
      <c r="L15" s="20"/>
      <c r="M15" s="110"/>
      <c r="R15" s="20"/>
      <c r="S15" s="20"/>
    </row>
    <row r="16" spans="1:19" x14ac:dyDescent="0.25">
      <c r="A16" s="305" t="s">
        <v>81</v>
      </c>
      <c r="B16" s="306" t="s">
        <v>67</v>
      </c>
      <c r="C16" s="307" t="s">
        <v>68</v>
      </c>
      <c r="D16" s="392" t="s">
        <v>96</v>
      </c>
      <c r="E16" s="392" t="s">
        <v>96</v>
      </c>
      <c r="F16" s="392" t="s">
        <v>96</v>
      </c>
      <c r="G16" s="310"/>
      <c r="H16" s="311"/>
      <c r="I16" s="311"/>
      <c r="J16" s="311"/>
      <c r="K16" s="311"/>
      <c r="L16" s="20"/>
      <c r="M16" s="110"/>
      <c r="R16" s="20"/>
      <c r="S16" s="20"/>
    </row>
    <row r="17" spans="1:19" ht="15.75" x14ac:dyDescent="0.25">
      <c r="A17" s="305" t="s">
        <v>81</v>
      </c>
      <c r="B17" s="306" t="s">
        <v>102</v>
      </c>
      <c r="C17" s="307" t="s">
        <v>71</v>
      </c>
      <c r="D17" s="392" t="s">
        <v>96</v>
      </c>
      <c r="E17" s="392" t="s">
        <v>96</v>
      </c>
      <c r="F17" s="392" t="s">
        <v>96</v>
      </c>
      <c r="G17" s="310"/>
      <c r="H17" s="390" t="s">
        <v>303</v>
      </c>
      <c r="I17" s="311" t="s">
        <v>104</v>
      </c>
      <c r="J17" s="311" t="s">
        <v>103</v>
      </c>
      <c r="K17" s="311"/>
      <c r="L17" s="20"/>
      <c r="M17" s="110"/>
      <c r="R17" s="20"/>
      <c r="S17" s="20"/>
    </row>
    <row r="18" spans="1:19" ht="15.75" x14ac:dyDescent="0.25">
      <c r="A18" s="305" t="s">
        <v>81</v>
      </c>
      <c r="B18" s="306" t="s">
        <v>72</v>
      </c>
      <c r="C18" s="307" t="s">
        <v>73</v>
      </c>
      <c r="D18" s="392" t="s">
        <v>96</v>
      </c>
      <c r="E18" s="392" t="s">
        <v>96</v>
      </c>
      <c r="F18" s="392" t="s">
        <v>96</v>
      </c>
      <c r="G18" s="310"/>
      <c r="H18" s="390" t="s">
        <v>303</v>
      </c>
      <c r="I18" s="311" t="s">
        <v>104</v>
      </c>
      <c r="J18" s="311"/>
      <c r="K18" s="311"/>
      <c r="L18" s="20"/>
      <c r="M18" s="47"/>
      <c r="R18" s="20"/>
      <c r="S18" s="20"/>
    </row>
    <row r="19" spans="1:19" x14ac:dyDescent="0.25">
      <c r="A19" s="305" t="s">
        <v>81</v>
      </c>
      <c r="B19" s="306" t="s">
        <v>78</v>
      </c>
      <c r="C19" s="307" t="s">
        <v>79</v>
      </c>
      <c r="D19" s="392" t="s">
        <v>96</v>
      </c>
      <c r="E19" s="392" t="s">
        <v>96</v>
      </c>
      <c r="F19" s="392" t="s">
        <v>96</v>
      </c>
      <c r="G19" s="310"/>
      <c r="H19" s="311"/>
      <c r="I19" s="311" t="s">
        <v>104</v>
      </c>
      <c r="J19" s="311"/>
      <c r="K19" s="311"/>
      <c r="L19" s="20"/>
      <c r="M19" s="47"/>
      <c r="R19" s="20"/>
      <c r="S19" s="20"/>
    </row>
    <row r="20" spans="1:19" x14ac:dyDescent="0.25">
      <c r="A20" s="305" t="s">
        <v>81</v>
      </c>
      <c r="B20" s="306" t="s">
        <v>80</v>
      </c>
      <c r="C20" s="307" t="s">
        <v>106</v>
      </c>
      <c r="D20" s="392" t="s">
        <v>96</v>
      </c>
      <c r="E20" s="392" t="s">
        <v>96</v>
      </c>
      <c r="F20" s="392" t="s">
        <v>96</v>
      </c>
      <c r="G20" s="310"/>
      <c r="H20" s="311"/>
      <c r="I20" s="311"/>
      <c r="J20" s="311"/>
      <c r="K20" s="311"/>
      <c r="L20" s="20"/>
      <c r="M20" s="47"/>
      <c r="N20" s="20"/>
      <c r="O20" s="209"/>
      <c r="P20" s="20"/>
      <c r="Q20" s="20"/>
      <c r="R20" s="20"/>
      <c r="S20" s="20"/>
    </row>
    <row r="21" spans="1:19" x14ac:dyDescent="0.25">
      <c r="A21" s="305" t="s">
        <v>81</v>
      </c>
      <c r="B21" s="306" t="s">
        <v>82</v>
      </c>
      <c r="C21" s="307" t="s">
        <v>83</v>
      </c>
      <c r="D21" s="392" t="s">
        <v>96</v>
      </c>
      <c r="E21" s="392" t="s">
        <v>96</v>
      </c>
      <c r="F21" s="392" t="s">
        <v>96</v>
      </c>
      <c r="G21" s="310"/>
      <c r="H21" s="311"/>
      <c r="I21" s="311"/>
      <c r="J21" s="311"/>
      <c r="K21" s="311"/>
      <c r="L21" s="20"/>
      <c r="M21" s="47"/>
      <c r="N21" s="20"/>
      <c r="O21" s="210"/>
      <c r="P21" s="20"/>
      <c r="Q21" s="20"/>
      <c r="R21" s="20"/>
      <c r="S21" s="20"/>
    </row>
    <row r="22" spans="1:19" x14ac:dyDescent="0.25">
      <c r="A22" s="305" t="s">
        <v>81</v>
      </c>
      <c r="B22" s="306" t="s">
        <v>94</v>
      </c>
      <c r="C22" s="307" t="s">
        <v>95</v>
      </c>
      <c r="D22" s="392" t="s">
        <v>96</v>
      </c>
      <c r="E22" s="392" t="s">
        <v>96</v>
      </c>
      <c r="F22" s="392" t="s">
        <v>96</v>
      </c>
      <c r="G22" s="310"/>
      <c r="H22" s="311"/>
      <c r="I22" s="311"/>
      <c r="J22" s="311"/>
      <c r="K22" s="311"/>
      <c r="L22" s="20"/>
      <c r="M22" s="47"/>
      <c r="N22" s="20"/>
      <c r="O22" s="210"/>
      <c r="P22" s="20"/>
      <c r="Q22" s="20"/>
      <c r="R22" s="20"/>
      <c r="S22" s="20"/>
    </row>
    <row r="23" spans="1:19" x14ac:dyDescent="0.25">
      <c r="A23" s="305" t="s">
        <v>81</v>
      </c>
      <c r="B23" s="306" t="s">
        <v>92</v>
      </c>
      <c r="C23" s="307" t="s">
        <v>93</v>
      </c>
      <c r="D23" s="392" t="s">
        <v>96</v>
      </c>
      <c r="E23" s="392" t="s">
        <v>96</v>
      </c>
      <c r="F23" s="392" t="s">
        <v>96</v>
      </c>
      <c r="G23" s="310"/>
      <c r="H23" s="311"/>
      <c r="I23" s="311"/>
      <c r="J23" s="311"/>
      <c r="K23" s="311"/>
      <c r="L23" s="20"/>
      <c r="M23" s="47"/>
      <c r="N23" s="20"/>
      <c r="O23" s="209"/>
      <c r="P23" s="20"/>
      <c r="Q23" s="20"/>
      <c r="R23" s="20"/>
      <c r="S23" s="20"/>
    </row>
    <row r="24" spans="1:19" x14ac:dyDescent="0.25">
      <c r="A24" s="305" t="s">
        <v>81</v>
      </c>
      <c r="B24" s="306" t="s">
        <v>101</v>
      </c>
      <c r="C24" s="307" t="s">
        <v>69</v>
      </c>
      <c r="D24" s="392" t="s">
        <v>96</v>
      </c>
      <c r="E24" s="392" t="s">
        <v>96</v>
      </c>
      <c r="F24" s="388" t="s">
        <v>110</v>
      </c>
      <c r="G24" s="310"/>
      <c r="H24" s="311"/>
      <c r="I24" s="311"/>
      <c r="J24" s="311"/>
      <c r="K24" s="311"/>
      <c r="L24" s="20"/>
      <c r="M24" s="47"/>
      <c r="N24" s="20"/>
      <c r="O24" s="210"/>
      <c r="P24" s="20"/>
      <c r="Q24" s="20"/>
      <c r="R24" s="20"/>
      <c r="S24" s="20"/>
    </row>
    <row r="25" spans="1:19" ht="15.75" x14ac:dyDescent="0.25">
      <c r="A25" s="305" t="s">
        <v>81</v>
      </c>
      <c r="B25" s="306" t="s">
        <v>89</v>
      </c>
      <c r="C25" s="307" t="s">
        <v>109</v>
      </c>
      <c r="D25" s="392" t="s">
        <v>96</v>
      </c>
      <c r="E25" s="388" t="s">
        <v>110</v>
      </c>
      <c r="F25" s="388" t="s">
        <v>110</v>
      </c>
      <c r="G25" s="310"/>
      <c r="H25" s="311"/>
      <c r="I25" s="311"/>
      <c r="J25" s="311"/>
      <c r="K25" s="390" t="s">
        <v>303</v>
      </c>
      <c r="L25" s="20"/>
      <c r="M25" s="47"/>
      <c r="N25" s="20"/>
      <c r="O25" s="210"/>
      <c r="P25" s="20"/>
      <c r="Q25" s="20"/>
      <c r="R25" s="20"/>
      <c r="S25" s="20"/>
    </row>
    <row r="26" spans="1:19" ht="15.75" x14ac:dyDescent="0.25">
      <c r="A26" s="305" t="s">
        <v>81</v>
      </c>
      <c r="B26" s="306" t="s">
        <v>107</v>
      </c>
      <c r="C26" s="307" t="s">
        <v>84</v>
      </c>
      <c r="D26" s="313" t="s">
        <v>99</v>
      </c>
      <c r="E26" s="392" t="s">
        <v>96</v>
      </c>
      <c r="F26" s="392" t="s">
        <v>96</v>
      </c>
      <c r="G26" s="310"/>
      <c r="H26" s="390" t="s">
        <v>303</v>
      </c>
      <c r="I26" s="311" t="s">
        <v>104</v>
      </c>
      <c r="J26" s="311" t="s">
        <v>108</v>
      </c>
      <c r="K26" s="311"/>
      <c r="L26" s="20"/>
      <c r="M26" s="20"/>
      <c r="N26" s="20"/>
      <c r="O26" s="20"/>
      <c r="P26" s="20"/>
      <c r="Q26" s="20"/>
      <c r="R26" s="20"/>
      <c r="S26" s="20"/>
    </row>
    <row r="27" spans="1:19" x14ac:dyDescent="0.25">
      <c r="A27" s="305" t="s">
        <v>81</v>
      </c>
      <c r="B27" s="306" t="s">
        <v>87</v>
      </c>
      <c r="C27" s="307" t="s">
        <v>88</v>
      </c>
      <c r="D27" s="313" t="s">
        <v>99</v>
      </c>
      <c r="E27" s="392" t="s">
        <v>96</v>
      </c>
      <c r="F27" s="392" t="s">
        <v>96</v>
      </c>
      <c r="G27" s="310"/>
      <c r="H27" s="311"/>
      <c r="I27" s="311"/>
      <c r="J27" s="311"/>
      <c r="K27" s="311"/>
      <c r="L27" s="20"/>
      <c r="M27" s="20"/>
      <c r="N27" s="20"/>
      <c r="O27" s="20"/>
      <c r="P27" s="119"/>
      <c r="Q27" s="20"/>
      <c r="R27" s="20"/>
      <c r="S27" s="20"/>
    </row>
    <row r="28" spans="1:19" x14ac:dyDescent="0.25">
      <c r="A28" s="305" t="s">
        <v>81</v>
      </c>
      <c r="B28" s="306" t="s">
        <v>105</v>
      </c>
      <c r="C28" s="307" t="s">
        <v>70</v>
      </c>
      <c r="D28" s="388" t="s">
        <v>110</v>
      </c>
      <c r="E28" s="308" t="s">
        <v>97</v>
      </c>
      <c r="F28" s="392" t="s">
        <v>96</v>
      </c>
      <c r="G28" s="310"/>
      <c r="H28" s="311"/>
      <c r="I28" s="311"/>
      <c r="J28" s="311"/>
      <c r="K28" s="311"/>
      <c r="L28" s="20"/>
      <c r="M28" s="20"/>
      <c r="N28" s="20"/>
      <c r="O28" s="20"/>
      <c r="P28" s="20"/>
      <c r="Q28" s="20"/>
      <c r="R28" s="20"/>
      <c r="S28" s="20"/>
    </row>
    <row r="29" spans="1:19" ht="13.5" customHeight="1" x14ac:dyDescent="0.25">
      <c r="A29" s="305" t="s">
        <v>81</v>
      </c>
      <c r="B29" s="306" t="s">
        <v>85</v>
      </c>
      <c r="C29" s="307" t="s">
        <v>86</v>
      </c>
      <c r="D29" s="388" t="s">
        <v>110</v>
      </c>
      <c r="E29" s="388" t="s">
        <v>110</v>
      </c>
      <c r="F29" s="388" t="s">
        <v>110</v>
      </c>
      <c r="G29" s="310"/>
      <c r="H29" s="311"/>
      <c r="I29" s="311"/>
      <c r="J29" s="311"/>
      <c r="K29" s="390" t="s">
        <v>303</v>
      </c>
    </row>
    <row r="30" spans="1:19" ht="15.75" x14ac:dyDescent="0.25">
      <c r="A30" s="305" t="s">
        <v>81</v>
      </c>
      <c r="B30" s="306" t="s">
        <v>90</v>
      </c>
      <c r="C30" s="307" t="s">
        <v>91</v>
      </c>
      <c r="D30" s="388" t="s">
        <v>110</v>
      </c>
      <c r="E30" s="388" t="s">
        <v>110</v>
      </c>
      <c r="F30" s="388" t="s">
        <v>110</v>
      </c>
      <c r="G30" s="310"/>
      <c r="H30" s="311"/>
      <c r="I30" s="311"/>
      <c r="J30" s="311"/>
      <c r="K30" s="390" t="s">
        <v>303</v>
      </c>
    </row>
    <row r="31" spans="1:19" ht="15.75" x14ac:dyDescent="0.25">
      <c r="A31" s="305" t="s">
        <v>118</v>
      </c>
      <c r="B31" s="314" t="s">
        <v>126</v>
      </c>
      <c r="C31" s="315" t="s">
        <v>127</v>
      </c>
      <c r="D31" s="308" t="s">
        <v>97</v>
      </c>
      <c r="E31" s="392" t="s">
        <v>96</v>
      </c>
      <c r="F31" s="392" t="s">
        <v>96</v>
      </c>
      <c r="G31" s="316"/>
      <c r="H31" s="390" t="s">
        <v>303</v>
      </c>
      <c r="I31" s="317" t="s">
        <v>104</v>
      </c>
      <c r="J31" s="317"/>
      <c r="K31" s="310"/>
      <c r="M31" s="559"/>
      <c r="N31" s="559"/>
      <c r="O31" s="107"/>
      <c r="P31" s="107"/>
      <c r="Q31" s="107"/>
      <c r="R31" s="2"/>
      <c r="S31" s="2"/>
    </row>
    <row r="32" spans="1:19" ht="15.75" x14ac:dyDescent="0.25">
      <c r="A32" s="305" t="s">
        <v>118</v>
      </c>
      <c r="B32" s="314" t="s">
        <v>74</v>
      </c>
      <c r="C32" s="315" t="s">
        <v>75</v>
      </c>
      <c r="D32" s="392" t="s">
        <v>96</v>
      </c>
      <c r="E32" s="392" t="s">
        <v>96</v>
      </c>
      <c r="F32" s="392" t="s">
        <v>96</v>
      </c>
      <c r="G32" s="316"/>
      <c r="H32" s="390" t="s">
        <v>303</v>
      </c>
      <c r="I32" s="317" t="s">
        <v>104</v>
      </c>
      <c r="J32" s="317"/>
      <c r="K32" s="310"/>
      <c r="M32" s="559"/>
      <c r="N32" s="559"/>
      <c r="O32" s="107"/>
      <c r="P32" s="108"/>
      <c r="Q32" s="107"/>
      <c r="R32" s="2"/>
      <c r="S32" s="2"/>
    </row>
    <row r="33" spans="1:19" x14ac:dyDescent="0.25">
      <c r="A33" s="305" t="s">
        <v>118</v>
      </c>
      <c r="B33" s="314" t="s">
        <v>120</v>
      </c>
      <c r="C33" s="315" t="s">
        <v>129</v>
      </c>
      <c r="D33" s="392" t="s">
        <v>96</v>
      </c>
      <c r="E33" s="392" t="s">
        <v>96</v>
      </c>
      <c r="F33" s="392" t="s">
        <v>96</v>
      </c>
      <c r="G33" s="316"/>
      <c r="H33" s="317"/>
      <c r="I33" s="317" t="s">
        <v>104</v>
      </c>
      <c r="J33" s="317"/>
      <c r="K33" s="310"/>
      <c r="M33" s="558"/>
      <c r="N33" s="558"/>
      <c r="O33" s="107"/>
      <c r="P33" s="2"/>
      <c r="Q33" s="107"/>
      <c r="R33" s="2"/>
      <c r="S33" s="2"/>
    </row>
    <row r="34" spans="1:19" x14ac:dyDescent="0.25">
      <c r="A34" s="305" t="s">
        <v>118</v>
      </c>
      <c r="B34" s="314" t="s">
        <v>121</v>
      </c>
      <c r="C34" s="315" t="s">
        <v>132</v>
      </c>
      <c r="D34" s="392" t="s">
        <v>96</v>
      </c>
      <c r="E34" s="392" t="s">
        <v>96</v>
      </c>
      <c r="F34" s="392" t="s">
        <v>96</v>
      </c>
      <c r="G34" s="316"/>
      <c r="H34" s="317"/>
      <c r="I34" s="317" t="s">
        <v>104</v>
      </c>
      <c r="J34" s="317"/>
      <c r="K34" s="310"/>
      <c r="M34" s="47"/>
      <c r="N34" s="47"/>
      <c r="O34" s="47"/>
      <c r="P34" s="2"/>
      <c r="Q34" s="2"/>
      <c r="R34" s="2"/>
      <c r="S34" s="2"/>
    </row>
    <row r="35" spans="1:19" x14ac:dyDescent="0.25">
      <c r="A35" s="305" t="s">
        <v>118</v>
      </c>
      <c r="B35" s="314" t="s">
        <v>122</v>
      </c>
      <c r="C35" s="315" t="s">
        <v>123</v>
      </c>
      <c r="D35" s="392" t="s">
        <v>96</v>
      </c>
      <c r="E35" s="392" t="s">
        <v>96</v>
      </c>
      <c r="F35" s="392" t="s">
        <v>96</v>
      </c>
      <c r="G35" s="316"/>
      <c r="H35" s="317"/>
      <c r="I35" s="317" t="s">
        <v>104</v>
      </c>
      <c r="J35" s="317"/>
      <c r="K35" s="310"/>
      <c r="M35" s="20"/>
      <c r="N35" s="20"/>
      <c r="O35" s="20"/>
    </row>
    <row r="36" spans="1:19" x14ac:dyDescent="0.25">
      <c r="A36" s="305" t="s">
        <v>118</v>
      </c>
      <c r="B36" s="314" t="s">
        <v>124</v>
      </c>
      <c r="C36" s="315" t="s">
        <v>125</v>
      </c>
      <c r="D36" s="392" t="s">
        <v>96</v>
      </c>
      <c r="E36" s="392" t="s">
        <v>96</v>
      </c>
      <c r="F36" s="392" t="s">
        <v>96</v>
      </c>
      <c r="G36" s="316"/>
      <c r="H36" s="317"/>
      <c r="I36" s="317"/>
      <c r="J36" s="317"/>
      <c r="K36" s="310"/>
      <c r="M36" s="20"/>
      <c r="N36" s="20"/>
      <c r="O36" s="20"/>
    </row>
    <row r="37" spans="1:19" x14ac:dyDescent="0.25">
      <c r="A37" s="305" t="s">
        <v>118</v>
      </c>
      <c r="B37" s="314" t="s">
        <v>119</v>
      </c>
      <c r="C37" s="315" t="s">
        <v>128</v>
      </c>
      <c r="D37" s="313" t="s">
        <v>99</v>
      </c>
      <c r="E37" s="308" t="s">
        <v>97</v>
      </c>
      <c r="F37" s="392" t="s">
        <v>96</v>
      </c>
      <c r="G37" s="316"/>
      <c r="H37" s="317"/>
      <c r="I37" s="317" t="s">
        <v>104</v>
      </c>
      <c r="J37" s="317"/>
      <c r="K37" s="310"/>
      <c r="M37" s="20"/>
      <c r="N37" s="20"/>
      <c r="O37" s="20"/>
    </row>
    <row r="38" spans="1:19" ht="15.75" x14ac:dyDescent="0.25">
      <c r="A38" s="305" t="s">
        <v>118</v>
      </c>
      <c r="B38" s="341" t="s">
        <v>130</v>
      </c>
      <c r="C38" s="340" t="s">
        <v>131</v>
      </c>
      <c r="D38" s="313" t="s">
        <v>99</v>
      </c>
      <c r="E38" s="392" t="s">
        <v>96</v>
      </c>
      <c r="F38" s="392" t="s">
        <v>96</v>
      </c>
      <c r="G38" s="316"/>
      <c r="H38" s="390" t="s">
        <v>303</v>
      </c>
      <c r="I38" s="317" t="s">
        <v>104</v>
      </c>
      <c r="J38" s="317"/>
      <c r="K38" s="310"/>
      <c r="M38" s="20"/>
      <c r="N38" s="20"/>
      <c r="O38" s="20"/>
    </row>
    <row r="39" spans="1:19" x14ac:dyDescent="0.25">
      <c r="A39" s="305" t="s">
        <v>133</v>
      </c>
      <c r="B39" s="314" t="s">
        <v>134</v>
      </c>
      <c r="C39" s="315" t="s">
        <v>135</v>
      </c>
      <c r="D39" s="308" t="s">
        <v>97</v>
      </c>
      <c r="E39" s="308" t="s">
        <v>97</v>
      </c>
      <c r="F39" s="308" t="s">
        <v>97</v>
      </c>
      <c r="G39" s="316"/>
      <c r="H39" s="317"/>
      <c r="I39" s="317"/>
      <c r="J39" s="317"/>
      <c r="K39" s="310"/>
      <c r="M39" s="72"/>
      <c r="N39" s="20"/>
      <c r="O39" s="20"/>
    </row>
    <row r="40" spans="1:19" x14ac:dyDescent="0.25">
      <c r="A40" s="305" t="s">
        <v>133</v>
      </c>
      <c r="B40" s="314" t="s">
        <v>136</v>
      </c>
      <c r="C40" s="315" t="s">
        <v>137</v>
      </c>
      <c r="D40" s="392" t="s">
        <v>96</v>
      </c>
      <c r="E40" s="392" t="s">
        <v>96</v>
      </c>
      <c r="F40" s="392" t="s">
        <v>96</v>
      </c>
      <c r="G40" s="316"/>
      <c r="H40" s="317"/>
      <c r="I40" s="317"/>
      <c r="J40" s="317"/>
      <c r="K40" s="310"/>
      <c r="M40" s="70"/>
      <c r="N40" s="20"/>
      <c r="O40" s="20"/>
    </row>
    <row r="41" spans="1:19" x14ac:dyDescent="0.25">
      <c r="A41" s="305" t="s">
        <v>138</v>
      </c>
      <c r="B41" s="314" t="s">
        <v>139</v>
      </c>
      <c r="C41" s="315" t="s">
        <v>140</v>
      </c>
      <c r="D41" s="392" t="s">
        <v>96</v>
      </c>
      <c r="E41" s="392" t="s">
        <v>96</v>
      </c>
      <c r="F41" s="392" t="s">
        <v>96</v>
      </c>
      <c r="G41" s="316"/>
      <c r="H41" s="317"/>
      <c r="I41" s="317" t="s">
        <v>104</v>
      </c>
      <c r="J41" s="317"/>
      <c r="K41" s="310"/>
      <c r="M41" s="70"/>
      <c r="N41" s="20"/>
      <c r="O41" s="20"/>
    </row>
    <row r="42" spans="1:19" x14ac:dyDescent="0.25">
      <c r="A42" s="305" t="s">
        <v>138</v>
      </c>
      <c r="B42" s="314" t="s">
        <v>141</v>
      </c>
      <c r="C42" s="315" t="s">
        <v>1877</v>
      </c>
      <c r="D42" s="392" t="s">
        <v>96</v>
      </c>
      <c r="E42" s="392" t="s">
        <v>96</v>
      </c>
      <c r="F42" s="392" t="s">
        <v>96</v>
      </c>
      <c r="G42" s="316"/>
      <c r="H42" s="317"/>
      <c r="I42" s="317" t="s">
        <v>104</v>
      </c>
      <c r="J42" s="317"/>
      <c r="K42" s="310"/>
      <c r="M42" s="74"/>
      <c r="N42" s="20"/>
      <c r="O42" s="20"/>
    </row>
    <row r="43" spans="1:19" x14ac:dyDescent="0.25">
      <c r="A43" s="305" t="s">
        <v>138</v>
      </c>
      <c r="B43" s="314" t="s">
        <v>1830</v>
      </c>
      <c r="C43" s="315" t="s">
        <v>1829</v>
      </c>
      <c r="D43" s="392" t="s">
        <v>110</v>
      </c>
      <c r="E43" s="392" t="s">
        <v>96</v>
      </c>
      <c r="F43" s="392" t="s">
        <v>96</v>
      </c>
      <c r="G43" s="316"/>
      <c r="H43" s="317"/>
      <c r="I43" s="317" t="s">
        <v>104</v>
      </c>
      <c r="J43" s="317" t="s">
        <v>165</v>
      </c>
      <c r="K43" s="310"/>
      <c r="M43" s="210" t="s">
        <v>1831</v>
      </c>
      <c r="N43" s="20"/>
      <c r="O43" s="20"/>
    </row>
    <row r="44" spans="1:19" x14ac:dyDescent="0.25">
      <c r="A44" s="305" t="s">
        <v>142</v>
      </c>
      <c r="B44" s="314" t="s">
        <v>143</v>
      </c>
      <c r="C44" s="315" t="s">
        <v>144</v>
      </c>
      <c r="D44" s="392" t="s">
        <v>96</v>
      </c>
      <c r="E44" s="392" t="s">
        <v>96</v>
      </c>
      <c r="F44" s="392" t="s">
        <v>96</v>
      </c>
      <c r="G44" s="316"/>
      <c r="H44" s="317"/>
      <c r="I44" s="317"/>
      <c r="J44" s="317"/>
      <c r="K44" s="310"/>
      <c r="M44" s="74"/>
      <c r="N44" s="20"/>
      <c r="O44" s="20"/>
    </row>
    <row r="45" spans="1:19" x14ac:dyDescent="0.25">
      <c r="A45" s="305" t="s">
        <v>145</v>
      </c>
      <c r="B45" s="314" t="s">
        <v>168</v>
      </c>
      <c r="C45" s="315" t="s">
        <v>159</v>
      </c>
      <c r="D45" s="308" t="s">
        <v>97</v>
      </c>
      <c r="E45" s="308" t="s">
        <v>97</v>
      </c>
      <c r="F45" s="392" t="s">
        <v>96</v>
      </c>
      <c r="G45" s="305"/>
      <c r="H45" s="318"/>
      <c r="I45" s="317" t="s">
        <v>104</v>
      </c>
      <c r="J45" s="317" t="s">
        <v>165</v>
      </c>
      <c r="K45" s="310"/>
      <c r="M45" s="20"/>
      <c r="N45" s="20"/>
      <c r="O45" s="20"/>
    </row>
    <row r="46" spans="1:19" x14ac:dyDescent="0.25">
      <c r="A46" s="305" t="s">
        <v>145</v>
      </c>
      <c r="B46" s="314" t="s">
        <v>146</v>
      </c>
      <c r="C46" s="315" t="s">
        <v>147</v>
      </c>
      <c r="D46" s="392" t="s">
        <v>96</v>
      </c>
      <c r="E46" s="392" t="s">
        <v>96</v>
      </c>
      <c r="F46" s="392" t="s">
        <v>96</v>
      </c>
      <c r="G46" s="316"/>
      <c r="H46" s="317"/>
      <c r="I46" s="317" t="s">
        <v>104</v>
      </c>
      <c r="J46" s="317"/>
      <c r="K46" s="310"/>
      <c r="M46" s="72"/>
      <c r="N46" s="20"/>
      <c r="O46" s="20"/>
    </row>
    <row r="47" spans="1:19" x14ac:dyDescent="0.25">
      <c r="A47" s="305" t="s">
        <v>145</v>
      </c>
      <c r="B47" s="314" t="s">
        <v>148</v>
      </c>
      <c r="C47" s="315" t="s">
        <v>149</v>
      </c>
      <c r="D47" s="392" t="s">
        <v>96</v>
      </c>
      <c r="E47" s="392" t="s">
        <v>96</v>
      </c>
      <c r="F47" s="392" t="s">
        <v>96</v>
      </c>
      <c r="G47" s="316"/>
      <c r="H47" s="317"/>
      <c r="I47" s="317" t="s">
        <v>104</v>
      </c>
      <c r="J47" s="317"/>
      <c r="K47" s="310"/>
      <c r="M47" s="119"/>
      <c r="N47" s="20"/>
      <c r="O47" s="20"/>
      <c r="Q47" t="s">
        <v>169</v>
      </c>
    </row>
    <row r="48" spans="1:19" ht="15.75" x14ac:dyDescent="0.25">
      <c r="A48" s="305" t="s">
        <v>145</v>
      </c>
      <c r="B48" s="314" t="s">
        <v>162</v>
      </c>
      <c r="C48" s="315" t="s">
        <v>150</v>
      </c>
      <c r="D48" s="392" t="s">
        <v>96</v>
      </c>
      <c r="E48" s="392" t="s">
        <v>96</v>
      </c>
      <c r="F48" s="392" t="s">
        <v>96</v>
      </c>
      <c r="G48" s="390" t="s">
        <v>303</v>
      </c>
      <c r="H48" s="390" t="s">
        <v>303</v>
      </c>
      <c r="I48" s="317" t="s">
        <v>164</v>
      </c>
      <c r="J48" s="317" t="s">
        <v>108</v>
      </c>
      <c r="K48" s="310"/>
      <c r="M48" s="72"/>
      <c r="N48" s="20"/>
      <c r="O48" s="20"/>
    </row>
    <row r="49" spans="1:31" x14ac:dyDescent="0.25">
      <c r="A49" s="305" t="s">
        <v>145</v>
      </c>
      <c r="B49" s="314" t="s">
        <v>151</v>
      </c>
      <c r="C49" s="315" t="s">
        <v>152</v>
      </c>
      <c r="D49" s="392" t="s">
        <v>96</v>
      </c>
      <c r="E49" s="392" t="s">
        <v>96</v>
      </c>
      <c r="F49" s="392" t="s">
        <v>96</v>
      </c>
      <c r="G49" s="316"/>
      <c r="H49" s="317"/>
      <c r="I49" s="317" t="s">
        <v>104</v>
      </c>
      <c r="J49" s="317"/>
      <c r="K49" s="310"/>
      <c r="M49" s="20"/>
      <c r="N49" s="20"/>
      <c r="O49" s="20"/>
    </row>
    <row r="50" spans="1:31" ht="15.75" x14ac:dyDescent="0.25">
      <c r="A50" s="305" t="s">
        <v>145</v>
      </c>
      <c r="B50" s="314" t="s">
        <v>163</v>
      </c>
      <c r="C50" s="315" t="s">
        <v>153</v>
      </c>
      <c r="D50" s="392" t="s">
        <v>96</v>
      </c>
      <c r="E50" s="392" t="s">
        <v>96</v>
      </c>
      <c r="F50" s="392" t="s">
        <v>96</v>
      </c>
      <c r="G50" s="316"/>
      <c r="H50" s="390" t="s">
        <v>303</v>
      </c>
      <c r="I50" s="317" t="s">
        <v>104</v>
      </c>
      <c r="J50" s="317" t="s">
        <v>165</v>
      </c>
      <c r="K50" s="310"/>
      <c r="M50" s="20"/>
      <c r="N50" s="20"/>
      <c r="O50" s="20"/>
    </row>
    <row r="51" spans="1:31" ht="15.75" x14ac:dyDescent="0.25">
      <c r="A51" s="305" t="s">
        <v>145</v>
      </c>
      <c r="B51" s="314" t="s">
        <v>154</v>
      </c>
      <c r="C51" s="315" t="s">
        <v>155</v>
      </c>
      <c r="D51" s="392" t="s">
        <v>96</v>
      </c>
      <c r="E51" s="392" t="s">
        <v>96</v>
      </c>
      <c r="F51" s="392" t="s">
        <v>96</v>
      </c>
      <c r="G51" s="319"/>
      <c r="H51" s="319"/>
      <c r="I51" s="379"/>
      <c r="J51" s="379"/>
      <c r="K51" s="310"/>
      <c r="M51" s="47"/>
      <c r="N51" s="47"/>
      <c r="O51" s="47"/>
      <c r="P51" s="2"/>
      <c r="Q51" s="2"/>
      <c r="R51" s="2"/>
      <c r="S51" s="2"/>
      <c r="T51" s="2"/>
      <c r="U51" s="2"/>
      <c r="V51" s="2"/>
      <c r="W51" s="2"/>
      <c r="X51" s="2"/>
      <c r="Y51" s="2"/>
      <c r="Z51" s="2"/>
      <c r="AA51" s="2"/>
      <c r="AB51" s="2"/>
      <c r="AC51" s="2"/>
      <c r="AD51" s="2"/>
      <c r="AE51" s="2"/>
    </row>
    <row r="52" spans="1:31" ht="15.75" x14ac:dyDescent="0.25">
      <c r="A52" s="305" t="s">
        <v>145</v>
      </c>
      <c r="B52" s="314" t="s">
        <v>166</v>
      </c>
      <c r="C52" s="315" t="s">
        <v>156</v>
      </c>
      <c r="D52" s="392" t="s">
        <v>96</v>
      </c>
      <c r="E52" s="392" t="s">
        <v>96</v>
      </c>
      <c r="F52" s="308" t="s">
        <v>97</v>
      </c>
      <c r="G52" s="390" t="s">
        <v>303</v>
      </c>
      <c r="H52" s="390" t="s">
        <v>303</v>
      </c>
      <c r="I52" s="317" t="s">
        <v>164</v>
      </c>
      <c r="J52" s="317" t="s">
        <v>103</v>
      </c>
      <c r="K52" s="310"/>
      <c r="M52" s="47"/>
      <c r="N52" s="47"/>
      <c r="O52" s="47"/>
      <c r="P52" s="2"/>
      <c r="Q52" s="2"/>
      <c r="R52" s="2"/>
      <c r="S52" s="2"/>
      <c r="T52" s="2"/>
      <c r="U52" s="2"/>
      <c r="V52" s="2"/>
      <c r="W52" s="2"/>
      <c r="X52" s="2"/>
      <c r="Y52" s="2"/>
      <c r="Z52" s="2"/>
      <c r="AA52" s="2"/>
      <c r="AB52" s="2"/>
      <c r="AC52" s="2"/>
      <c r="AD52" s="2"/>
      <c r="AE52" s="2"/>
    </row>
    <row r="53" spans="1:31" x14ac:dyDescent="0.25">
      <c r="A53" s="305" t="s">
        <v>145</v>
      </c>
      <c r="B53" s="314" t="s">
        <v>157</v>
      </c>
      <c r="C53" s="315" t="s">
        <v>158</v>
      </c>
      <c r="D53" s="392" t="s">
        <v>96</v>
      </c>
      <c r="E53" s="392" t="s">
        <v>96</v>
      </c>
      <c r="F53" s="392" t="s">
        <v>96</v>
      </c>
      <c r="G53" s="318"/>
      <c r="H53" s="318"/>
      <c r="I53" s="317" t="s">
        <v>104</v>
      </c>
      <c r="J53" s="317" t="s">
        <v>165</v>
      </c>
      <c r="K53" s="310"/>
      <c r="M53" s="47"/>
      <c r="N53" s="47"/>
      <c r="O53" s="47"/>
      <c r="P53" s="2"/>
      <c r="Q53" s="2"/>
      <c r="R53" s="2"/>
      <c r="S53" s="2"/>
      <c r="T53" s="2"/>
      <c r="U53" s="2"/>
      <c r="V53" s="2"/>
      <c r="W53" s="2"/>
      <c r="X53" s="2"/>
      <c r="Y53" s="2"/>
      <c r="Z53" s="2"/>
      <c r="AA53" s="2"/>
      <c r="AB53" s="2"/>
      <c r="AC53" s="2"/>
      <c r="AD53" s="2"/>
      <c r="AE53" s="2"/>
    </row>
    <row r="54" spans="1:31" ht="15.75" x14ac:dyDescent="0.25">
      <c r="A54" s="305" t="s">
        <v>145</v>
      </c>
      <c r="B54" s="314" t="s">
        <v>160</v>
      </c>
      <c r="C54" s="315" t="s">
        <v>161</v>
      </c>
      <c r="D54" s="392" t="s">
        <v>96</v>
      </c>
      <c r="E54" s="392" t="s">
        <v>96</v>
      </c>
      <c r="F54" s="392" t="s">
        <v>96</v>
      </c>
      <c r="G54" s="318"/>
      <c r="H54" s="318"/>
      <c r="I54" s="318"/>
      <c r="J54" s="318"/>
      <c r="K54" s="310"/>
      <c r="M54" s="47"/>
      <c r="N54" s="47"/>
      <c r="O54" s="47"/>
      <c r="P54" s="2"/>
      <c r="Q54" s="42"/>
      <c r="R54" s="43"/>
      <c r="S54" s="44"/>
      <c r="T54" s="44"/>
      <c r="U54" s="45"/>
      <c r="V54" s="99"/>
      <c r="W54" s="102"/>
      <c r="X54" s="102"/>
      <c r="Y54" s="2"/>
      <c r="Z54" s="99"/>
      <c r="AA54" s="100"/>
      <c r="AB54" s="2"/>
      <c r="AC54" s="2"/>
      <c r="AD54" s="2"/>
      <c r="AE54" s="2"/>
    </row>
    <row r="55" spans="1:31" ht="15.75" x14ac:dyDescent="0.25">
      <c r="A55" s="305" t="s">
        <v>145</v>
      </c>
      <c r="B55" s="314" t="s">
        <v>1832</v>
      </c>
      <c r="C55" s="315" t="s">
        <v>1834</v>
      </c>
      <c r="D55" s="317" t="s">
        <v>110</v>
      </c>
      <c r="E55" s="317" t="s">
        <v>110</v>
      </c>
      <c r="F55" s="317" t="s">
        <v>110</v>
      </c>
      <c r="G55" s="318"/>
      <c r="H55" s="318"/>
      <c r="I55" s="318"/>
      <c r="J55" s="318"/>
      <c r="K55" s="390" t="s">
        <v>303</v>
      </c>
      <c r="M55" s="47"/>
      <c r="N55" s="47"/>
      <c r="O55" s="47"/>
      <c r="P55" s="2"/>
      <c r="Q55" s="42"/>
      <c r="R55" s="43"/>
      <c r="S55" s="44"/>
      <c r="T55" s="44"/>
      <c r="U55" s="45"/>
      <c r="V55" s="110"/>
      <c r="W55" s="110"/>
      <c r="X55" s="110"/>
      <c r="Y55" s="2"/>
      <c r="Z55" s="110"/>
      <c r="AA55" s="109"/>
      <c r="AB55" s="2"/>
      <c r="AC55" s="2"/>
      <c r="AD55" s="2"/>
      <c r="AE55" s="2"/>
    </row>
    <row r="56" spans="1:31" ht="15.75" x14ac:dyDescent="0.25">
      <c r="A56" s="305" t="s">
        <v>145</v>
      </c>
      <c r="B56" s="314" t="s">
        <v>1826</v>
      </c>
      <c r="C56" s="315" t="s">
        <v>1827</v>
      </c>
      <c r="D56" s="317" t="s">
        <v>110</v>
      </c>
      <c r="E56" s="317" t="s">
        <v>110</v>
      </c>
      <c r="F56" s="317" t="s">
        <v>110</v>
      </c>
      <c r="G56" s="318"/>
      <c r="H56" s="318"/>
      <c r="I56" s="318"/>
      <c r="J56" s="318"/>
      <c r="K56" s="390" t="s">
        <v>303</v>
      </c>
    </row>
  </sheetData>
  <autoFilter ref="A11:AE11"/>
  <sortState ref="A12:AE56">
    <sortCondition ref="D82:D99" customList="CR,EN,VU,NT,LC,DD"/>
  </sortState>
  <mergeCells count="7">
    <mergeCell ref="B6:B8"/>
    <mergeCell ref="M33:N33"/>
    <mergeCell ref="I10:K10"/>
    <mergeCell ref="D10:F10"/>
    <mergeCell ref="G10:H10"/>
    <mergeCell ref="M31:N31"/>
    <mergeCell ref="M32:N32"/>
  </mergeCells>
  <pageMargins left="0.7" right="0.7" top="0.75" bottom="0.75" header="0.3" footer="0.3"/>
  <pageSetup paperSize="9"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opLeftCell="A4" workbookViewId="0">
      <selection activeCell="B32" sqref="B32"/>
    </sheetView>
  </sheetViews>
  <sheetFormatPr baseColWidth="10" defaultColWidth="9.140625" defaultRowHeight="15" x14ac:dyDescent="0.25"/>
  <cols>
    <col min="1" max="1" width="32.85546875" customWidth="1"/>
    <col min="2" max="2" width="26.5703125" customWidth="1"/>
    <col min="3" max="3" width="8" customWidth="1"/>
    <col min="4" max="4" width="8.28515625" customWidth="1"/>
    <col min="5" max="5" width="8.140625" customWidth="1"/>
    <col min="6" max="6" width="10.85546875" customWidth="1"/>
    <col min="7" max="7" width="12.28515625" customWidth="1"/>
    <col min="8" max="8" width="8.28515625" customWidth="1"/>
    <col min="9" max="9" width="8.85546875" customWidth="1"/>
    <col min="10" max="10" width="8.5703125" customWidth="1"/>
    <col min="12" max="12" width="21.140625" customWidth="1"/>
  </cols>
  <sheetData>
    <row r="1" spans="1:26" ht="15" customHeight="1" x14ac:dyDescent="0.25">
      <c r="A1" s="251" t="s">
        <v>50</v>
      </c>
      <c r="B1" s="24"/>
      <c r="C1" s="75" t="s">
        <v>41</v>
      </c>
      <c r="D1" s="24"/>
      <c r="E1" s="21"/>
      <c r="G1" s="82" t="s">
        <v>114</v>
      </c>
      <c r="H1" s="75"/>
    </row>
    <row r="2" spans="1:26" ht="15" customHeight="1" x14ac:dyDescent="0.25">
      <c r="A2" s="252" t="s">
        <v>51</v>
      </c>
      <c r="B2" s="24"/>
      <c r="C2" s="75" t="s">
        <v>42</v>
      </c>
      <c r="D2" s="24"/>
      <c r="E2" s="21"/>
      <c r="G2" s="81" t="s">
        <v>113</v>
      </c>
      <c r="H2" s="75"/>
    </row>
    <row r="3" spans="1:26" ht="15.75" customHeight="1" x14ac:dyDescent="0.25">
      <c r="A3" t="s">
        <v>1735</v>
      </c>
      <c r="B3" s="24"/>
      <c r="C3" s="75" t="s">
        <v>43</v>
      </c>
      <c r="D3" s="24"/>
      <c r="E3" s="21"/>
      <c r="G3" s="80" t="s">
        <v>112</v>
      </c>
      <c r="H3" s="75"/>
    </row>
    <row r="4" spans="1:26" ht="14.25" customHeight="1" x14ac:dyDescent="0.25">
      <c r="A4" s="90" t="s">
        <v>1</v>
      </c>
      <c r="B4" s="24"/>
      <c r="C4" s="75" t="s">
        <v>271</v>
      </c>
      <c r="D4" s="24"/>
      <c r="E4" s="6"/>
      <c r="G4" s="79" t="s">
        <v>111</v>
      </c>
      <c r="H4" s="75"/>
    </row>
    <row r="5" spans="1:26" ht="15.75" customHeight="1" x14ac:dyDescent="0.3">
      <c r="A5" s="304" t="s">
        <v>2352</v>
      </c>
      <c r="B5" s="343" t="s">
        <v>1835</v>
      </c>
      <c r="C5" s="75" t="s">
        <v>44</v>
      </c>
      <c r="D5" s="24"/>
      <c r="E5" s="6"/>
      <c r="G5" s="78" t="s">
        <v>115</v>
      </c>
      <c r="H5" s="75"/>
    </row>
    <row r="6" spans="1:26" ht="15.75" x14ac:dyDescent="0.25">
      <c r="A6" s="90" t="s">
        <v>1798</v>
      </c>
      <c r="B6" s="24"/>
      <c r="C6" s="75" t="s">
        <v>45</v>
      </c>
      <c r="D6" s="24"/>
      <c r="E6" s="6"/>
      <c r="G6" s="77" t="s">
        <v>116</v>
      </c>
      <c r="H6" s="75"/>
    </row>
    <row r="7" spans="1:26" ht="15.75" x14ac:dyDescent="0.25">
      <c r="A7" s="560" t="s">
        <v>1836</v>
      </c>
      <c r="B7" s="560"/>
      <c r="C7" s="75" t="s">
        <v>100</v>
      </c>
      <c r="D7" s="24"/>
      <c r="E7" s="6"/>
      <c r="G7" s="83" t="s">
        <v>117</v>
      </c>
      <c r="H7" s="75"/>
      <c r="K7" s="20"/>
    </row>
    <row r="8" spans="1:26" ht="15.75" x14ac:dyDescent="0.25">
      <c r="A8" s="560"/>
      <c r="B8" s="560"/>
      <c r="C8" s="75" t="s">
        <v>268</v>
      </c>
      <c r="D8" s="24"/>
      <c r="E8" s="54"/>
      <c r="G8" s="75"/>
      <c r="H8" s="75"/>
    </row>
    <row r="9" spans="1:26" ht="11.25" customHeight="1" x14ac:dyDescent="0.25">
      <c r="A9" s="561"/>
      <c r="B9" s="561"/>
      <c r="C9" s="61"/>
      <c r="D9" s="61"/>
      <c r="E9" s="54"/>
      <c r="F9" s="54"/>
      <c r="G9" s="54"/>
      <c r="H9" s="6"/>
      <c r="I9" s="6"/>
      <c r="J9" s="6"/>
    </row>
    <row r="10" spans="1:26" ht="15" customHeight="1" x14ac:dyDescent="0.25">
      <c r="A10" s="254"/>
      <c r="B10" s="255"/>
      <c r="C10" s="554" t="s">
        <v>32</v>
      </c>
      <c r="D10" s="555"/>
      <c r="E10" s="556"/>
      <c r="F10" s="555" t="s">
        <v>33</v>
      </c>
      <c r="G10" s="555"/>
      <c r="H10" s="554" t="s">
        <v>46</v>
      </c>
      <c r="I10" s="555"/>
      <c r="J10" s="556"/>
    </row>
    <row r="11" spans="1:26" ht="15.75" customHeight="1" x14ac:dyDescent="0.25">
      <c r="A11" s="254" t="s">
        <v>31</v>
      </c>
      <c r="B11" s="255" t="s">
        <v>30</v>
      </c>
      <c r="C11" s="55" t="s">
        <v>34</v>
      </c>
      <c r="D11" s="55" t="s">
        <v>35</v>
      </c>
      <c r="E11" s="55" t="s">
        <v>36</v>
      </c>
      <c r="F11" s="55" t="s">
        <v>270</v>
      </c>
      <c r="G11" s="55" t="s">
        <v>37</v>
      </c>
      <c r="H11" s="56" t="s">
        <v>40</v>
      </c>
      <c r="I11" s="56" t="s">
        <v>38</v>
      </c>
      <c r="J11" s="56" t="s">
        <v>269</v>
      </c>
      <c r="K11" s="20"/>
      <c r="L11" s="20"/>
      <c r="M11" s="20"/>
    </row>
    <row r="12" spans="1:26" ht="15.75" customHeight="1" x14ac:dyDescent="0.25">
      <c r="A12" s="176" t="s">
        <v>182</v>
      </c>
      <c r="B12" s="179" t="s">
        <v>281</v>
      </c>
      <c r="C12" s="94" t="s">
        <v>98</v>
      </c>
      <c r="D12" s="92" t="s">
        <v>96</v>
      </c>
      <c r="E12" s="88" t="s">
        <v>98</v>
      </c>
      <c r="F12" s="141" t="s">
        <v>303</v>
      </c>
      <c r="G12" s="141" t="s">
        <v>303</v>
      </c>
      <c r="H12" s="110" t="s">
        <v>164</v>
      </c>
      <c r="I12" s="110" t="s">
        <v>103</v>
      </c>
      <c r="J12" s="124"/>
      <c r="K12" s="20"/>
      <c r="L12" s="2"/>
      <c r="M12" s="2"/>
      <c r="N12" s="2"/>
      <c r="O12" s="2"/>
      <c r="P12" s="2"/>
      <c r="Q12" s="365"/>
      <c r="R12" s="365"/>
      <c r="S12" s="365"/>
      <c r="T12" s="2"/>
      <c r="U12" s="2"/>
      <c r="V12" s="2"/>
      <c r="W12" s="2"/>
      <c r="X12" s="2"/>
      <c r="Y12" s="2"/>
      <c r="Z12" s="2"/>
    </row>
    <row r="13" spans="1:26" ht="15.75" customHeight="1" x14ac:dyDescent="0.25">
      <c r="A13" s="176" t="s">
        <v>183</v>
      </c>
      <c r="B13" s="179" t="s">
        <v>170</v>
      </c>
      <c r="C13" s="116" t="s">
        <v>98</v>
      </c>
      <c r="D13" s="113" t="s">
        <v>96</v>
      </c>
      <c r="E13" s="113" t="s">
        <v>96</v>
      </c>
      <c r="F13" s="141" t="s">
        <v>303</v>
      </c>
      <c r="G13" s="141" t="s">
        <v>303</v>
      </c>
      <c r="H13" s="110" t="s">
        <v>164</v>
      </c>
      <c r="I13" s="110" t="s">
        <v>103</v>
      </c>
      <c r="J13" s="124"/>
      <c r="K13" s="20"/>
      <c r="L13" s="2"/>
      <c r="M13" s="2"/>
      <c r="N13" s="2"/>
      <c r="O13" s="2"/>
      <c r="P13" s="2"/>
      <c r="Q13" s="365"/>
      <c r="R13" s="365"/>
      <c r="S13" s="365"/>
      <c r="T13" s="2"/>
      <c r="U13" s="2"/>
      <c r="V13" s="2"/>
      <c r="W13" s="2"/>
      <c r="X13" s="2"/>
      <c r="Y13" s="2"/>
      <c r="Z13" s="2"/>
    </row>
    <row r="14" spans="1:26" ht="15.75" x14ac:dyDescent="0.25">
      <c r="A14" s="176" t="s">
        <v>184</v>
      </c>
      <c r="B14" s="179" t="s">
        <v>171</v>
      </c>
      <c r="C14" s="362" t="s">
        <v>167</v>
      </c>
      <c r="D14" s="113" t="s">
        <v>96</v>
      </c>
      <c r="E14" s="115" t="s">
        <v>97</v>
      </c>
      <c r="F14" s="141" t="s">
        <v>303</v>
      </c>
      <c r="G14" s="141" t="s">
        <v>303</v>
      </c>
      <c r="H14" s="110" t="s">
        <v>164</v>
      </c>
      <c r="I14" s="110" t="s">
        <v>103</v>
      </c>
      <c r="J14" s="124"/>
      <c r="L14" s="2"/>
      <c r="M14" s="2"/>
      <c r="N14" s="2"/>
      <c r="O14" s="2"/>
      <c r="P14" s="2"/>
      <c r="Q14" s="99"/>
      <c r="R14" s="102"/>
      <c r="S14" s="102"/>
      <c r="T14" s="2"/>
      <c r="U14" s="2"/>
      <c r="V14" s="47"/>
      <c r="W14" s="47"/>
      <c r="X14" s="2"/>
      <c r="Y14" s="2"/>
      <c r="Z14" s="2"/>
    </row>
    <row r="15" spans="1:26" ht="15.75" x14ac:dyDescent="0.25">
      <c r="A15" s="176" t="s">
        <v>279</v>
      </c>
      <c r="B15" s="179" t="s">
        <v>280</v>
      </c>
      <c r="C15" s="93" t="s">
        <v>97</v>
      </c>
      <c r="D15" s="116" t="s">
        <v>98</v>
      </c>
      <c r="E15" s="363" t="s">
        <v>99</v>
      </c>
      <c r="F15" s="141" t="s">
        <v>303</v>
      </c>
      <c r="G15" s="141" t="s">
        <v>303</v>
      </c>
      <c r="H15" s="110" t="s">
        <v>164</v>
      </c>
      <c r="I15" s="110" t="s">
        <v>108</v>
      </c>
      <c r="J15" s="124"/>
      <c r="K15" s="20"/>
      <c r="L15" s="2"/>
      <c r="M15" s="2"/>
      <c r="N15" s="2"/>
      <c r="O15" s="2"/>
      <c r="P15" s="2"/>
      <c r="Q15" s="2"/>
      <c r="R15" s="2"/>
      <c r="S15" s="2"/>
      <c r="T15" s="2"/>
      <c r="U15" s="2"/>
      <c r="V15" s="2"/>
      <c r="W15" s="2"/>
      <c r="X15" s="2"/>
      <c r="Y15" s="2"/>
      <c r="Z15" s="2"/>
    </row>
    <row r="16" spans="1:26" ht="15.75" x14ac:dyDescent="0.25">
      <c r="A16" s="176" t="s">
        <v>192</v>
      </c>
      <c r="B16" s="179" t="s">
        <v>205</v>
      </c>
      <c r="C16" s="92" t="s">
        <v>96</v>
      </c>
      <c r="D16" s="85" t="s">
        <v>96</v>
      </c>
      <c r="E16" s="113" t="s">
        <v>96</v>
      </c>
      <c r="F16" s="141" t="s">
        <v>303</v>
      </c>
      <c r="G16" s="141" t="s">
        <v>303</v>
      </c>
      <c r="H16" s="110" t="s">
        <v>164</v>
      </c>
      <c r="I16" s="110" t="s">
        <v>108</v>
      </c>
      <c r="J16" s="124"/>
      <c r="K16" s="20"/>
    </row>
    <row r="17" spans="1:26" ht="15.75" x14ac:dyDescent="0.25">
      <c r="A17" s="176" t="s">
        <v>193</v>
      </c>
      <c r="B17" s="179" t="s">
        <v>207</v>
      </c>
      <c r="C17" s="116" t="s">
        <v>98</v>
      </c>
      <c r="D17" s="92" t="s">
        <v>96</v>
      </c>
      <c r="E17" s="113" t="s">
        <v>96</v>
      </c>
      <c r="F17" s="141" t="s">
        <v>303</v>
      </c>
      <c r="G17" s="141" t="s">
        <v>303</v>
      </c>
      <c r="H17" s="110" t="s">
        <v>164</v>
      </c>
      <c r="I17" s="110" t="s">
        <v>103</v>
      </c>
      <c r="J17" s="124"/>
      <c r="K17" s="20"/>
      <c r="L17" s="2"/>
      <c r="M17" s="2"/>
      <c r="N17" s="2"/>
      <c r="O17" s="2"/>
      <c r="P17" s="2"/>
      <c r="Q17" s="2"/>
      <c r="R17" s="2"/>
      <c r="S17" s="2"/>
      <c r="T17" s="2"/>
      <c r="U17" s="2"/>
      <c r="V17" s="2"/>
      <c r="W17" s="2"/>
      <c r="X17" s="2"/>
      <c r="Y17" s="2"/>
      <c r="Z17" s="2"/>
    </row>
    <row r="18" spans="1:26" ht="15.75" x14ac:dyDescent="0.25">
      <c r="A18" s="176" t="s">
        <v>181</v>
      </c>
      <c r="B18" s="179" t="s">
        <v>206</v>
      </c>
      <c r="C18" s="115" t="s">
        <v>97</v>
      </c>
      <c r="D18" s="113" t="s">
        <v>96</v>
      </c>
      <c r="E18" s="118" t="s">
        <v>99</v>
      </c>
      <c r="F18" s="141" t="s">
        <v>303</v>
      </c>
      <c r="G18" s="141" t="s">
        <v>303</v>
      </c>
      <c r="H18" s="110" t="s">
        <v>164</v>
      </c>
      <c r="I18" s="110" t="s">
        <v>108</v>
      </c>
      <c r="J18" s="124"/>
      <c r="K18" s="20"/>
    </row>
    <row r="19" spans="1:26" ht="15.75" x14ac:dyDescent="0.25">
      <c r="A19" s="176" t="s">
        <v>194</v>
      </c>
      <c r="B19" s="179" t="s">
        <v>208</v>
      </c>
      <c r="C19" s="117" t="s">
        <v>167</v>
      </c>
      <c r="D19" s="115" t="s">
        <v>97</v>
      </c>
      <c r="E19" s="116" t="s">
        <v>98</v>
      </c>
      <c r="F19" s="141" t="s">
        <v>303</v>
      </c>
      <c r="G19" s="141" t="s">
        <v>303</v>
      </c>
      <c r="H19" s="110" t="s">
        <v>164</v>
      </c>
      <c r="I19" s="110" t="s">
        <v>103</v>
      </c>
      <c r="J19" s="124"/>
      <c r="L19" s="2"/>
      <c r="M19" s="2"/>
      <c r="N19" s="2"/>
      <c r="O19" s="2"/>
      <c r="P19" s="2"/>
      <c r="Q19" s="110"/>
      <c r="R19" s="110"/>
      <c r="S19" s="110"/>
      <c r="T19" s="2"/>
      <c r="U19" s="2"/>
      <c r="V19" s="47"/>
      <c r="W19" s="47"/>
      <c r="X19" s="2"/>
      <c r="Y19" s="2"/>
      <c r="Z19" s="2"/>
    </row>
    <row r="20" spans="1:26" ht="15.75" x14ac:dyDescent="0.25">
      <c r="A20" s="176" t="s">
        <v>203</v>
      </c>
      <c r="B20" s="179" t="s">
        <v>199</v>
      </c>
      <c r="C20" s="113" t="s">
        <v>96</v>
      </c>
      <c r="D20" s="113" t="s">
        <v>96</v>
      </c>
      <c r="E20" s="113" t="s">
        <v>96</v>
      </c>
      <c r="F20" s="141" t="s">
        <v>303</v>
      </c>
      <c r="G20" s="141" t="s">
        <v>303</v>
      </c>
      <c r="H20" s="110" t="s">
        <v>164</v>
      </c>
      <c r="I20" s="110" t="s">
        <v>108</v>
      </c>
      <c r="J20" s="124"/>
      <c r="K20" s="20"/>
    </row>
    <row r="21" spans="1:26" ht="15.75" x14ac:dyDescent="0.25">
      <c r="A21" s="176" t="s">
        <v>202</v>
      </c>
      <c r="B21" s="179" t="s">
        <v>200</v>
      </c>
      <c r="C21" s="113" t="s">
        <v>96</v>
      </c>
      <c r="D21" s="113" t="s">
        <v>96</v>
      </c>
      <c r="E21" s="92" t="s">
        <v>96</v>
      </c>
      <c r="F21" s="141" t="s">
        <v>303</v>
      </c>
      <c r="G21" s="141" t="s">
        <v>303</v>
      </c>
      <c r="H21" s="110" t="s">
        <v>164</v>
      </c>
      <c r="I21" s="110" t="s">
        <v>108</v>
      </c>
      <c r="J21" s="124"/>
      <c r="K21" s="20"/>
    </row>
    <row r="22" spans="1:26" ht="15.75" customHeight="1" x14ac:dyDescent="0.25">
      <c r="A22" s="176" t="s">
        <v>195</v>
      </c>
      <c r="B22" s="179" t="s">
        <v>204</v>
      </c>
      <c r="C22" s="113" t="s">
        <v>96</v>
      </c>
      <c r="D22" s="92" t="s">
        <v>96</v>
      </c>
      <c r="E22" s="113" t="s">
        <v>96</v>
      </c>
      <c r="F22" s="141" t="s">
        <v>303</v>
      </c>
      <c r="G22" s="141" t="s">
        <v>303</v>
      </c>
      <c r="H22" s="110" t="s">
        <v>164</v>
      </c>
      <c r="I22" s="110" t="s">
        <v>108</v>
      </c>
      <c r="J22" s="124"/>
      <c r="K22" s="20"/>
    </row>
    <row r="23" spans="1:26" ht="15.75" x14ac:dyDescent="0.25">
      <c r="A23" s="176" t="s">
        <v>172</v>
      </c>
      <c r="B23" s="179" t="s">
        <v>173</v>
      </c>
      <c r="C23" s="115" t="s">
        <v>97</v>
      </c>
      <c r="D23" s="116" t="s">
        <v>98</v>
      </c>
      <c r="E23" s="113" t="s">
        <v>96</v>
      </c>
      <c r="F23" s="141" t="s">
        <v>303</v>
      </c>
      <c r="G23" s="141" t="s">
        <v>303</v>
      </c>
      <c r="H23" s="110" t="s">
        <v>164</v>
      </c>
      <c r="I23" s="110" t="s">
        <v>108</v>
      </c>
      <c r="J23" s="124"/>
      <c r="K23" s="20"/>
      <c r="L23" s="2"/>
      <c r="M23" s="2"/>
      <c r="N23" s="2"/>
      <c r="O23" s="2"/>
      <c r="P23" s="2"/>
      <c r="Q23" s="2"/>
      <c r="R23" s="2"/>
      <c r="S23" s="2"/>
      <c r="T23" s="2"/>
      <c r="U23" s="2"/>
      <c r="V23" s="2"/>
      <c r="W23" s="2"/>
      <c r="X23" s="2"/>
      <c r="Y23" s="2"/>
      <c r="Z23" s="2"/>
    </row>
    <row r="24" spans="1:26" ht="15.75" x14ac:dyDescent="0.25">
      <c r="A24" s="176" t="s">
        <v>185</v>
      </c>
      <c r="B24" s="179" t="s">
        <v>174</v>
      </c>
      <c r="C24" s="85" t="s">
        <v>96</v>
      </c>
      <c r="D24" s="93" t="s">
        <v>97</v>
      </c>
      <c r="E24" s="113" t="s">
        <v>96</v>
      </c>
      <c r="F24" s="141" t="s">
        <v>303</v>
      </c>
      <c r="G24" s="141" t="s">
        <v>303</v>
      </c>
      <c r="H24" s="110" t="s">
        <v>164</v>
      </c>
      <c r="I24" s="110" t="s">
        <v>108</v>
      </c>
      <c r="J24" s="124"/>
      <c r="K24" s="20"/>
    </row>
    <row r="25" spans="1:26" ht="15.75" customHeight="1" x14ac:dyDescent="0.25">
      <c r="A25" s="176" t="s">
        <v>186</v>
      </c>
      <c r="B25" s="179" t="s">
        <v>196</v>
      </c>
      <c r="C25" s="113" t="s">
        <v>96</v>
      </c>
      <c r="D25" s="113" t="s">
        <v>96</v>
      </c>
      <c r="E25" s="85" t="s">
        <v>96</v>
      </c>
      <c r="F25" s="141" t="s">
        <v>303</v>
      </c>
      <c r="G25" s="141" t="s">
        <v>303</v>
      </c>
      <c r="H25" s="110" t="s">
        <v>164</v>
      </c>
      <c r="I25" s="110" t="s">
        <v>108</v>
      </c>
      <c r="J25" s="124"/>
      <c r="K25" s="20"/>
    </row>
    <row r="26" spans="1:26" ht="15.75" customHeight="1" x14ac:dyDescent="0.25">
      <c r="A26" s="176" t="s">
        <v>187</v>
      </c>
      <c r="B26" s="179" t="s">
        <v>197</v>
      </c>
      <c r="C26" s="113" t="s">
        <v>96</v>
      </c>
      <c r="D26" s="92" t="s">
        <v>96</v>
      </c>
      <c r="E26" s="113" t="s">
        <v>96</v>
      </c>
      <c r="F26" s="141" t="s">
        <v>303</v>
      </c>
      <c r="G26" s="141" t="s">
        <v>303</v>
      </c>
      <c r="H26" s="110" t="s">
        <v>164</v>
      </c>
      <c r="I26" s="110" t="s">
        <v>108</v>
      </c>
      <c r="J26" s="124"/>
      <c r="K26" s="20"/>
    </row>
    <row r="27" spans="1:26" ht="15.75" customHeight="1" x14ac:dyDescent="0.25">
      <c r="A27" s="176" t="s">
        <v>188</v>
      </c>
      <c r="B27" s="179" t="s">
        <v>175</v>
      </c>
      <c r="C27" s="113" t="s">
        <v>96</v>
      </c>
      <c r="D27" s="113" t="s">
        <v>96</v>
      </c>
      <c r="E27" s="115" t="s">
        <v>97</v>
      </c>
      <c r="F27" s="141" t="s">
        <v>303</v>
      </c>
      <c r="G27" s="141" t="s">
        <v>303</v>
      </c>
      <c r="H27" s="110" t="s">
        <v>164</v>
      </c>
      <c r="I27" s="110" t="s">
        <v>103</v>
      </c>
      <c r="J27" s="124"/>
      <c r="K27" s="20"/>
    </row>
    <row r="28" spans="1:26" ht="15.75" customHeight="1" x14ac:dyDescent="0.25">
      <c r="A28" s="176" t="s">
        <v>189</v>
      </c>
      <c r="B28" s="179" t="s">
        <v>176</v>
      </c>
      <c r="C28" s="85" t="s">
        <v>96</v>
      </c>
      <c r="D28" s="115" t="s">
        <v>97</v>
      </c>
      <c r="E28" s="113" t="s">
        <v>96</v>
      </c>
      <c r="F28" s="141" t="s">
        <v>303</v>
      </c>
      <c r="G28" s="141" t="s">
        <v>303</v>
      </c>
      <c r="H28" s="110" t="s">
        <v>104</v>
      </c>
      <c r="I28" s="110" t="s">
        <v>108</v>
      </c>
      <c r="J28" s="124"/>
      <c r="K28" s="20"/>
    </row>
    <row r="29" spans="1:26" ht="15.75" customHeight="1" x14ac:dyDescent="0.25">
      <c r="A29" s="176" t="s">
        <v>177</v>
      </c>
      <c r="B29" s="179" t="s">
        <v>178</v>
      </c>
      <c r="C29" s="113" t="s">
        <v>96</v>
      </c>
      <c r="D29" s="113" t="s">
        <v>96</v>
      </c>
      <c r="E29" s="113" t="s">
        <v>96</v>
      </c>
      <c r="F29" s="141" t="s">
        <v>303</v>
      </c>
      <c r="G29" s="141" t="s">
        <v>303</v>
      </c>
      <c r="H29" s="110" t="s">
        <v>164</v>
      </c>
      <c r="I29" s="110" t="s">
        <v>108</v>
      </c>
      <c r="J29" s="124"/>
      <c r="K29" s="20"/>
    </row>
    <row r="30" spans="1:26" ht="15.75" x14ac:dyDescent="0.25">
      <c r="A30" s="176" t="s">
        <v>190</v>
      </c>
      <c r="B30" s="179" t="s">
        <v>179</v>
      </c>
      <c r="C30" s="116" t="s">
        <v>98</v>
      </c>
      <c r="D30" s="115" t="s">
        <v>97</v>
      </c>
      <c r="E30" s="113" t="s">
        <v>96</v>
      </c>
      <c r="F30" s="141" t="s">
        <v>303</v>
      </c>
      <c r="G30" s="141" t="s">
        <v>303</v>
      </c>
      <c r="H30" s="110" t="s">
        <v>164</v>
      </c>
      <c r="I30" s="110" t="s">
        <v>108</v>
      </c>
      <c r="J30" s="124"/>
      <c r="K30" s="20"/>
      <c r="L30" s="2"/>
      <c r="M30" s="2"/>
      <c r="N30" s="2"/>
      <c r="O30" s="2"/>
      <c r="P30" s="2"/>
      <c r="Q30" s="129"/>
      <c r="R30" s="110"/>
      <c r="S30" s="110"/>
      <c r="T30" s="2"/>
      <c r="U30" s="110"/>
      <c r="V30" s="109"/>
      <c r="W30" s="2"/>
      <c r="X30" s="2"/>
      <c r="Y30" s="2"/>
      <c r="Z30" s="2"/>
    </row>
    <row r="31" spans="1:26" ht="15.75" x14ac:dyDescent="0.25">
      <c r="A31" s="325" t="s">
        <v>1842</v>
      </c>
      <c r="B31" s="207" t="s">
        <v>1736</v>
      </c>
      <c r="C31" s="115" t="s">
        <v>97</v>
      </c>
      <c r="D31" s="113" t="s">
        <v>96</v>
      </c>
      <c r="E31" s="113" t="s">
        <v>96</v>
      </c>
      <c r="F31" s="141" t="s">
        <v>303</v>
      </c>
      <c r="G31" s="141" t="s">
        <v>303</v>
      </c>
      <c r="H31" s="110" t="s">
        <v>164</v>
      </c>
      <c r="I31" s="110" t="s">
        <v>108</v>
      </c>
      <c r="J31" s="364"/>
    </row>
    <row r="32" spans="1:26" ht="15.75" x14ac:dyDescent="0.25">
      <c r="A32" s="325"/>
      <c r="B32" s="207" t="s">
        <v>2627</v>
      </c>
      <c r="C32" s="115"/>
      <c r="D32" s="113"/>
      <c r="E32" s="113"/>
      <c r="F32" s="141"/>
      <c r="G32" s="141"/>
      <c r="H32" s="110"/>
      <c r="I32" s="110"/>
      <c r="J32" s="364"/>
    </row>
    <row r="33" spans="1:19" ht="12.75" customHeight="1" x14ac:dyDescent="0.25">
      <c r="A33" s="176" t="s">
        <v>191</v>
      </c>
      <c r="B33" s="179" t="s">
        <v>180</v>
      </c>
      <c r="C33" s="113" t="s">
        <v>96</v>
      </c>
      <c r="D33" s="115" t="s">
        <v>97</v>
      </c>
      <c r="E33" s="113" t="s">
        <v>96</v>
      </c>
      <c r="F33" s="141" t="s">
        <v>303</v>
      </c>
      <c r="G33" s="141" t="s">
        <v>303</v>
      </c>
      <c r="H33" s="110" t="s">
        <v>164</v>
      </c>
      <c r="I33" s="110" t="s">
        <v>108</v>
      </c>
      <c r="J33" s="124"/>
      <c r="K33" s="20"/>
      <c r="Q33" s="20"/>
      <c r="R33" s="20"/>
      <c r="S33" s="20"/>
    </row>
    <row r="34" spans="1:19" ht="15.75" x14ac:dyDescent="0.25">
      <c r="A34" s="180" t="s">
        <v>201</v>
      </c>
      <c r="B34" s="182" t="s">
        <v>198</v>
      </c>
      <c r="C34" s="120" t="s">
        <v>96</v>
      </c>
      <c r="D34" s="120" t="s">
        <v>96</v>
      </c>
      <c r="E34" s="120" t="s">
        <v>96</v>
      </c>
      <c r="F34" s="154" t="s">
        <v>303</v>
      </c>
      <c r="G34" s="154" t="s">
        <v>303</v>
      </c>
      <c r="H34" s="114" t="s">
        <v>164</v>
      </c>
      <c r="I34" s="114" t="s">
        <v>108</v>
      </c>
      <c r="J34" s="416"/>
      <c r="K34" s="20"/>
    </row>
  </sheetData>
  <autoFilter ref="A11:Z11">
    <sortState ref="A12:AA33">
      <sortCondition ref="B11"/>
    </sortState>
  </autoFilter>
  <mergeCells count="4">
    <mergeCell ref="C10:E10"/>
    <mergeCell ref="F10:G10"/>
    <mergeCell ref="H10:J10"/>
    <mergeCell ref="A7:B9"/>
  </mergeCells>
  <pageMargins left="0.7" right="0.7" top="0.75" bottom="0.75"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workbookViewId="0">
      <selection activeCell="A11" sqref="A11:J13"/>
    </sheetView>
  </sheetViews>
  <sheetFormatPr baseColWidth="10" defaultColWidth="9.140625" defaultRowHeight="15" x14ac:dyDescent="0.25"/>
  <cols>
    <col min="1" max="1" width="28.5703125" customWidth="1"/>
    <col min="2" max="2" width="26.42578125" customWidth="1"/>
    <col min="3" max="3" width="8" customWidth="1"/>
    <col min="4" max="4" width="8.28515625" customWidth="1"/>
    <col min="5" max="5" width="8.140625" customWidth="1"/>
    <col min="6" max="6" width="10.85546875" customWidth="1"/>
    <col min="7" max="7" width="11.7109375" customWidth="1"/>
    <col min="8" max="8" width="8.28515625" customWidth="1"/>
    <col min="9" max="9" width="8.85546875" customWidth="1"/>
    <col min="10" max="10" width="8.28515625" customWidth="1"/>
  </cols>
  <sheetData>
    <row r="1" spans="1:19" ht="15" customHeight="1" x14ac:dyDescent="0.25">
      <c r="A1" s="301" t="s">
        <v>47</v>
      </c>
      <c r="B1" s="61"/>
      <c r="C1" s="61"/>
      <c r="D1" s="41"/>
      <c r="E1" s="21"/>
      <c r="G1" s="75"/>
      <c r="H1" s="75"/>
    </row>
    <row r="2" spans="1:19" ht="15" customHeight="1" x14ac:dyDescent="0.25">
      <c r="A2" s="252" t="s">
        <v>51</v>
      </c>
      <c r="B2" s="61"/>
      <c r="C2" s="75" t="s">
        <v>41</v>
      </c>
      <c r="D2" s="41"/>
      <c r="E2" s="21"/>
      <c r="G2" s="82" t="s">
        <v>114</v>
      </c>
      <c r="H2" s="75"/>
    </row>
    <row r="3" spans="1:19" ht="15.75" customHeight="1" x14ac:dyDescent="0.25">
      <c r="A3" s="90" t="s">
        <v>1</v>
      </c>
      <c r="B3" s="61"/>
      <c r="C3" s="75" t="s">
        <v>42</v>
      </c>
      <c r="D3" s="41"/>
      <c r="E3" s="21"/>
      <c r="G3" s="81" t="s">
        <v>113</v>
      </c>
      <c r="H3" s="75"/>
    </row>
    <row r="4" spans="1:19" ht="14.25" customHeight="1" x14ac:dyDescent="0.25">
      <c r="A4" s="90" t="s">
        <v>1853</v>
      </c>
      <c r="B4" s="61"/>
      <c r="C4" s="75" t="s">
        <v>43</v>
      </c>
      <c r="D4" s="6"/>
      <c r="E4" s="6"/>
      <c r="G4" s="80" t="s">
        <v>112</v>
      </c>
      <c r="H4" s="75"/>
    </row>
    <row r="5" spans="1:19" ht="15.75" customHeight="1" x14ac:dyDescent="0.3">
      <c r="A5" s="304" t="s">
        <v>1655</v>
      </c>
      <c r="B5" s="61"/>
      <c r="C5" s="75" t="s">
        <v>271</v>
      </c>
      <c r="D5" s="90"/>
      <c r="E5" s="6"/>
      <c r="G5" s="79" t="s">
        <v>111</v>
      </c>
      <c r="H5" s="75"/>
    </row>
    <row r="6" spans="1:19" ht="15.75" x14ac:dyDescent="0.25">
      <c r="A6" s="231" t="s">
        <v>1852</v>
      </c>
      <c r="B6" s="61"/>
      <c r="C6" s="75" t="s">
        <v>44</v>
      </c>
      <c r="D6" s="60"/>
      <c r="E6" s="6"/>
      <c r="G6" s="78" t="s">
        <v>115</v>
      </c>
      <c r="H6" s="75"/>
    </row>
    <row r="7" spans="1:19" ht="15.75" x14ac:dyDescent="0.25">
      <c r="A7" s="6"/>
      <c r="B7" s="61"/>
      <c r="C7" s="75" t="s">
        <v>45</v>
      </c>
      <c r="D7" s="60"/>
      <c r="E7" s="6"/>
      <c r="G7" s="77" t="s">
        <v>116</v>
      </c>
      <c r="H7" s="75"/>
      <c r="K7" s="20"/>
    </row>
    <row r="8" spans="1:19" ht="15.75" x14ac:dyDescent="0.25">
      <c r="A8" s="54"/>
      <c r="B8" s="61"/>
      <c r="C8" s="75" t="s">
        <v>100</v>
      </c>
      <c r="D8" s="61"/>
      <c r="E8" s="54"/>
      <c r="G8" s="83" t="s">
        <v>117</v>
      </c>
      <c r="H8" s="75"/>
    </row>
    <row r="9" spans="1:19" ht="15.75" x14ac:dyDescent="0.25">
      <c r="A9" s="54"/>
      <c r="B9" s="61"/>
      <c r="C9" s="75" t="s">
        <v>268</v>
      </c>
      <c r="D9" s="61"/>
      <c r="E9" s="54"/>
      <c r="F9" s="54"/>
      <c r="G9" s="54"/>
      <c r="H9" s="6"/>
      <c r="I9" s="6"/>
      <c r="J9" s="6"/>
    </row>
    <row r="10" spans="1:19" ht="15" customHeight="1" x14ac:dyDescent="0.25">
      <c r="C10" s="554" t="s">
        <v>32</v>
      </c>
      <c r="D10" s="555"/>
      <c r="E10" s="556"/>
      <c r="F10" s="555" t="s">
        <v>33</v>
      </c>
      <c r="G10" s="555"/>
      <c r="H10" s="554" t="s">
        <v>46</v>
      </c>
      <c r="I10" s="555"/>
      <c r="J10" s="556"/>
    </row>
    <row r="11" spans="1:19" ht="15.75" customHeight="1" x14ac:dyDescent="0.25">
      <c r="A11" s="254" t="s">
        <v>31</v>
      </c>
      <c r="B11" s="255" t="s">
        <v>30</v>
      </c>
      <c r="C11" s="55" t="s">
        <v>34</v>
      </c>
      <c r="D11" s="55" t="s">
        <v>35</v>
      </c>
      <c r="E11" s="55" t="s">
        <v>36</v>
      </c>
      <c r="F11" s="55" t="s">
        <v>270</v>
      </c>
      <c r="G11" s="55" t="s">
        <v>37</v>
      </c>
      <c r="H11" s="56" t="s">
        <v>40</v>
      </c>
      <c r="I11" s="56" t="s">
        <v>38</v>
      </c>
      <c r="J11" s="56" t="s">
        <v>269</v>
      </c>
      <c r="O11" s="20"/>
      <c r="P11" s="20"/>
      <c r="Q11" s="20"/>
      <c r="R11" s="20"/>
      <c r="S11" s="20"/>
    </row>
    <row r="12" spans="1:19" ht="15.75" x14ac:dyDescent="0.25">
      <c r="A12" s="283" t="s">
        <v>1059</v>
      </c>
      <c r="B12" s="285" t="s">
        <v>302</v>
      </c>
      <c r="C12" s="84" t="s">
        <v>110</v>
      </c>
      <c r="D12" s="85" t="s">
        <v>96</v>
      </c>
      <c r="E12" s="86" t="s">
        <v>97</v>
      </c>
      <c r="F12" s="100"/>
      <c r="G12" s="141" t="s">
        <v>303</v>
      </c>
      <c r="H12" s="142" t="s">
        <v>1060</v>
      </c>
      <c r="I12" s="142" t="s">
        <v>103</v>
      </c>
      <c r="J12" s="146"/>
      <c r="M12" s="20"/>
      <c r="N12" s="47"/>
      <c r="O12" s="20"/>
      <c r="P12" s="71"/>
      <c r="Q12" s="72"/>
      <c r="R12" s="20"/>
      <c r="S12" s="20"/>
    </row>
    <row r="13" spans="1:19" ht="15.75" x14ac:dyDescent="0.25">
      <c r="A13" s="283" t="s">
        <v>304</v>
      </c>
      <c r="B13" s="285" t="s">
        <v>301</v>
      </c>
      <c r="C13" s="84" t="s">
        <v>110</v>
      </c>
      <c r="D13" s="84" t="s">
        <v>110</v>
      </c>
      <c r="E13" s="84" t="s">
        <v>110</v>
      </c>
      <c r="F13" s="100"/>
      <c r="G13" s="63"/>
      <c r="H13" s="76" t="s">
        <v>104</v>
      </c>
      <c r="I13" s="64"/>
      <c r="J13" s="227" t="s">
        <v>303</v>
      </c>
      <c r="M13" s="20"/>
      <c r="N13" s="110"/>
      <c r="O13" s="20"/>
      <c r="P13" s="20"/>
      <c r="Q13" s="20"/>
      <c r="R13" s="20"/>
      <c r="S13" s="20"/>
    </row>
    <row r="14" spans="1:19" ht="15.75" x14ac:dyDescent="0.25">
      <c r="A14" s="288"/>
      <c r="B14" s="290"/>
      <c r="C14" s="62"/>
      <c r="D14" s="62"/>
      <c r="E14" s="62"/>
      <c r="F14" s="100"/>
      <c r="G14" s="63"/>
      <c r="H14" s="64"/>
      <c r="I14" s="64"/>
      <c r="J14" s="146"/>
      <c r="M14" s="20"/>
      <c r="N14" s="110"/>
      <c r="O14" s="20"/>
      <c r="P14" s="69"/>
      <c r="Q14" s="70"/>
      <c r="R14" s="20"/>
      <c r="S14" s="20"/>
    </row>
    <row r="15" spans="1:19" ht="15.75" x14ac:dyDescent="0.25">
      <c r="A15" s="288"/>
      <c r="B15" s="290"/>
      <c r="C15" s="62"/>
      <c r="D15" s="62"/>
      <c r="E15" s="62"/>
      <c r="F15" s="100"/>
      <c r="G15" s="63"/>
      <c r="H15" s="64"/>
      <c r="I15" s="64"/>
      <c r="J15" s="146"/>
      <c r="M15" s="20"/>
      <c r="N15" s="47"/>
      <c r="O15" s="20"/>
      <c r="P15" s="20"/>
      <c r="Q15" s="20"/>
      <c r="R15" s="20"/>
      <c r="S15" s="20"/>
    </row>
    <row r="16" spans="1:19" ht="15.75" x14ac:dyDescent="0.25">
      <c r="A16" s="288"/>
      <c r="B16" s="290"/>
      <c r="C16" s="62"/>
      <c r="D16" s="62"/>
      <c r="E16" s="62"/>
      <c r="F16" s="100"/>
      <c r="G16" s="63"/>
      <c r="H16" s="64"/>
      <c r="I16" s="64"/>
      <c r="J16" s="146"/>
    </row>
    <row r="17" spans="1:14" ht="15.75" x14ac:dyDescent="0.25">
      <c r="A17" s="288"/>
      <c r="B17" s="290"/>
      <c r="C17" s="62"/>
      <c r="D17" s="62"/>
      <c r="E17" s="62"/>
      <c r="F17" s="100"/>
      <c r="G17" s="63"/>
      <c r="H17" s="64"/>
      <c r="I17" s="64"/>
      <c r="J17" s="146"/>
    </row>
    <row r="18" spans="1:14" ht="15.75" x14ac:dyDescent="0.25">
      <c r="A18" s="288"/>
      <c r="B18" s="290"/>
      <c r="C18" s="62"/>
      <c r="D18" s="62"/>
      <c r="E18" s="62"/>
      <c r="F18" s="100"/>
      <c r="G18" s="63"/>
      <c r="H18" s="64"/>
      <c r="I18" s="64"/>
      <c r="J18" s="146"/>
    </row>
    <row r="19" spans="1:14" ht="15.75" x14ac:dyDescent="0.25">
      <c r="A19" s="288"/>
      <c r="B19" s="290"/>
      <c r="C19" s="62"/>
      <c r="D19" s="62"/>
      <c r="E19" s="62"/>
      <c r="F19" s="100"/>
      <c r="G19" s="63"/>
      <c r="H19" s="64"/>
      <c r="I19" s="64"/>
      <c r="J19" s="146"/>
    </row>
    <row r="20" spans="1:14" ht="15.75" x14ac:dyDescent="0.25">
      <c r="A20" s="288"/>
      <c r="B20" s="290"/>
      <c r="C20" s="62"/>
      <c r="D20" s="62"/>
      <c r="E20" s="62"/>
      <c r="F20" s="100"/>
      <c r="G20" s="63"/>
      <c r="H20" s="64"/>
      <c r="I20" s="64"/>
      <c r="J20" s="146"/>
    </row>
    <row r="21" spans="1:14" ht="15.75" x14ac:dyDescent="0.25">
      <c r="A21" s="288"/>
      <c r="B21" s="290"/>
      <c r="C21" s="62"/>
      <c r="D21" s="62"/>
      <c r="E21" s="62"/>
      <c r="F21" s="100"/>
      <c r="G21" s="63"/>
      <c r="H21" s="64"/>
      <c r="I21" s="64"/>
      <c r="J21" s="146"/>
    </row>
    <row r="22" spans="1:14" ht="15.75" x14ac:dyDescent="0.25">
      <c r="A22" s="288"/>
      <c r="B22" s="290"/>
      <c r="C22" s="62"/>
      <c r="D22" s="62"/>
      <c r="E22" s="62"/>
      <c r="F22" s="100"/>
      <c r="G22" s="63"/>
      <c r="H22" s="64"/>
      <c r="I22" s="64"/>
      <c r="J22" s="146"/>
      <c r="N22" s="20"/>
    </row>
    <row r="23" spans="1:14" ht="15.75" x14ac:dyDescent="0.25">
      <c r="A23" s="288"/>
      <c r="B23" s="290"/>
      <c r="C23" s="62"/>
      <c r="D23" s="62"/>
      <c r="E23" s="62"/>
      <c r="F23" s="100"/>
      <c r="G23" s="63"/>
      <c r="H23" s="64"/>
      <c r="I23" s="64"/>
      <c r="J23" s="146"/>
    </row>
    <row r="24" spans="1:14" ht="15.75" x14ac:dyDescent="0.25">
      <c r="A24" s="288"/>
      <c r="B24" s="290"/>
      <c r="C24" s="62"/>
      <c r="D24" s="62"/>
      <c r="E24" s="62"/>
      <c r="F24" s="100"/>
      <c r="G24" s="63"/>
      <c r="H24" s="64"/>
      <c r="I24" s="64"/>
      <c r="J24" s="146"/>
    </row>
    <row r="25" spans="1:14" ht="15.75" x14ac:dyDescent="0.25">
      <c r="A25" s="288"/>
      <c r="B25" s="290"/>
      <c r="C25" s="62"/>
      <c r="D25" s="62"/>
      <c r="E25" s="62"/>
      <c r="F25" s="100"/>
      <c r="G25" s="63"/>
      <c r="H25" s="64"/>
      <c r="I25" s="64"/>
      <c r="J25" s="146"/>
    </row>
    <row r="26" spans="1:14" ht="15.75" x14ac:dyDescent="0.25">
      <c r="A26" s="288"/>
      <c r="B26" s="290"/>
      <c r="C26" s="62"/>
      <c r="D26" s="62"/>
      <c r="E26" s="62"/>
      <c r="F26" s="100"/>
      <c r="G26" s="63"/>
      <c r="H26" s="64"/>
      <c r="I26" s="64"/>
      <c r="J26" s="146"/>
    </row>
    <row r="27" spans="1:14" ht="15.75" x14ac:dyDescent="0.25">
      <c r="A27" s="288"/>
      <c r="B27" s="290"/>
      <c r="C27" s="62"/>
      <c r="D27" s="62"/>
      <c r="E27" s="62"/>
      <c r="F27" s="100"/>
      <c r="G27" s="63"/>
      <c r="H27" s="64"/>
      <c r="I27" s="64"/>
      <c r="J27" s="146"/>
    </row>
    <row r="28" spans="1:14" ht="15.75" x14ac:dyDescent="0.25">
      <c r="A28" s="288"/>
      <c r="B28" s="290"/>
      <c r="C28" s="62"/>
      <c r="D28" s="62"/>
      <c r="E28" s="62"/>
      <c r="F28" s="100"/>
      <c r="G28" s="63"/>
      <c r="H28" s="64"/>
      <c r="I28" s="64"/>
      <c r="J28" s="146"/>
    </row>
    <row r="29" spans="1:14" ht="15.75" x14ac:dyDescent="0.25">
      <c r="A29" s="288"/>
      <c r="B29" s="290"/>
      <c r="C29" s="62"/>
      <c r="D29" s="62"/>
      <c r="E29" s="62"/>
      <c r="F29" s="100"/>
      <c r="G29" s="63"/>
      <c r="H29" s="64"/>
      <c r="I29" s="64"/>
      <c r="J29" s="146"/>
    </row>
    <row r="30" spans="1:14" ht="15.75" x14ac:dyDescent="0.25">
      <c r="A30" s="288"/>
      <c r="B30" s="290"/>
      <c r="C30" s="62"/>
      <c r="D30" s="62"/>
      <c r="E30" s="62"/>
      <c r="F30" s="100"/>
      <c r="G30" s="63"/>
      <c r="H30" s="64"/>
      <c r="I30" s="64"/>
      <c r="J30" s="146"/>
    </row>
    <row r="31" spans="1:14" ht="15.75" x14ac:dyDescent="0.25">
      <c r="A31" s="291"/>
      <c r="B31" s="292"/>
      <c r="C31" s="65"/>
      <c r="D31" s="65"/>
      <c r="E31" s="65"/>
      <c r="F31" s="66"/>
      <c r="G31" s="66"/>
      <c r="H31" s="67"/>
      <c r="I31" s="67"/>
      <c r="J31" s="147"/>
    </row>
    <row r="32" spans="1:14" ht="19.5" x14ac:dyDescent="0.25">
      <c r="A32" s="165"/>
      <c r="B32" s="172"/>
      <c r="C32" s="45"/>
      <c r="D32" s="165"/>
      <c r="E32" s="165"/>
      <c r="F32" s="109"/>
      <c r="G32" s="54"/>
      <c r="H32" s="20"/>
      <c r="I32" s="20"/>
      <c r="J32" s="109"/>
    </row>
    <row r="33" spans="1:10" ht="15" customHeight="1" x14ac:dyDescent="0.25">
      <c r="A33" s="165"/>
      <c r="B33" s="172"/>
      <c r="C33" s="45"/>
      <c r="D33" s="165"/>
      <c r="E33" s="165"/>
      <c r="F33" s="109"/>
      <c r="G33" s="54"/>
      <c r="H33" s="20"/>
      <c r="I33" s="20"/>
      <c r="J33" s="109"/>
    </row>
    <row r="34" spans="1:10" ht="15" customHeight="1" x14ac:dyDescent="0.25">
      <c r="A34" s="47"/>
      <c r="B34" s="165"/>
      <c r="C34" s="45"/>
      <c r="D34" s="165"/>
      <c r="E34" s="165"/>
      <c r="F34" s="110"/>
      <c r="G34" s="20"/>
      <c r="H34" s="20"/>
      <c r="I34" s="20"/>
      <c r="J34" s="109"/>
    </row>
    <row r="35" spans="1:10" x14ac:dyDescent="0.25">
      <c r="A35" s="20"/>
      <c r="B35" s="165"/>
      <c r="C35" s="47"/>
      <c r="D35" s="47"/>
      <c r="E35" s="47"/>
      <c r="F35" s="109"/>
      <c r="G35" s="20"/>
      <c r="H35" s="20"/>
      <c r="I35" s="20"/>
      <c r="J35" s="109"/>
    </row>
    <row r="36" spans="1:10" x14ac:dyDescent="0.25">
      <c r="A36" s="20"/>
      <c r="B36" s="47"/>
      <c r="C36" s="20"/>
      <c r="D36" s="20"/>
      <c r="E36" s="20"/>
      <c r="F36" s="109"/>
      <c r="G36" s="20"/>
      <c r="H36" s="20"/>
      <c r="I36" s="20"/>
      <c r="J36" s="109"/>
    </row>
    <row r="37" spans="1:10" x14ac:dyDescent="0.25">
      <c r="A37" s="20"/>
      <c r="B37" s="20"/>
      <c r="C37" s="20"/>
      <c r="D37" s="20"/>
      <c r="E37" s="20"/>
      <c r="F37" s="20"/>
      <c r="G37" s="20"/>
      <c r="H37" s="20"/>
      <c r="I37" s="20"/>
      <c r="J37" s="20"/>
    </row>
    <row r="38" spans="1:10" x14ac:dyDescent="0.25">
      <c r="A38" s="20"/>
      <c r="B38" s="20"/>
      <c r="C38" s="20"/>
      <c r="D38" s="20"/>
      <c r="E38" s="20"/>
      <c r="F38" s="20"/>
      <c r="G38" s="20"/>
      <c r="H38" s="20"/>
      <c r="I38" s="20"/>
    </row>
    <row r="39" spans="1:10" x14ac:dyDescent="0.25">
      <c r="A39" s="20"/>
      <c r="B39" s="20"/>
      <c r="C39" s="20"/>
      <c r="D39" s="20"/>
      <c r="E39" s="20"/>
      <c r="F39" s="20"/>
      <c r="G39" s="20"/>
      <c r="H39" s="20"/>
      <c r="I39" s="20"/>
    </row>
    <row r="40" spans="1:10" x14ac:dyDescent="0.25">
      <c r="A40" s="20"/>
      <c r="B40" s="20"/>
      <c r="C40" s="20"/>
      <c r="D40" s="20"/>
      <c r="E40" s="20"/>
      <c r="F40" s="20"/>
      <c r="G40" s="20"/>
      <c r="H40" s="20"/>
      <c r="I40" s="20"/>
    </row>
    <row r="41" spans="1:10" x14ac:dyDescent="0.25">
      <c r="A41" s="20"/>
      <c r="B41" s="20"/>
      <c r="C41" s="20"/>
      <c r="D41" s="20"/>
      <c r="E41" s="20"/>
      <c r="F41" s="20"/>
      <c r="G41" s="20"/>
      <c r="H41" s="20"/>
      <c r="I41" s="20"/>
    </row>
    <row r="42" spans="1:10" x14ac:dyDescent="0.25">
      <c r="A42" s="20"/>
      <c r="B42" s="20"/>
      <c r="C42" s="20"/>
      <c r="D42" s="20"/>
      <c r="E42" s="20"/>
      <c r="F42" s="20"/>
      <c r="G42" s="20"/>
      <c r="H42" s="20"/>
      <c r="I42" s="20"/>
    </row>
    <row r="43" spans="1:10" x14ac:dyDescent="0.25">
      <c r="A43" s="20"/>
      <c r="B43" s="20"/>
      <c r="C43" s="20"/>
      <c r="D43" s="20"/>
      <c r="E43" s="20"/>
      <c r="F43" s="20"/>
      <c r="G43" s="20"/>
      <c r="H43" s="20"/>
      <c r="I43" s="20"/>
    </row>
    <row r="44" spans="1:10" x14ac:dyDescent="0.25">
      <c r="A44" s="20"/>
      <c r="B44" s="20"/>
      <c r="C44" s="20"/>
      <c r="D44" s="20"/>
      <c r="E44" s="20"/>
      <c r="F44" s="20"/>
      <c r="G44" s="20"/>
      <c r="H44" s="20"/>
      <c r="I44" s="20"/>
    </row>
    <row r="45" spans="1:10" x14ac:dyDescent="0.25">
      <c r="A45" s="20"/>
      <c r="B45" s="20"/>
      <c r="C45" s="20"/>
      <c r="D45" s="20"/>
      <c r="E45" s="20"/>
      <c r="F45" s="20"/>
      <c r="G45" s="20"/>
      <c r="H45" s="20"/>
      <c r="I45" s="20"/>
    </row>
    <row r="46" spans="1:10" x14ac:dyDescent="0.25">
      <c r="A46" s="20"/>
      <c r="B46" s="20"/>
      <c r="C46" s="20"/>
      <c r="D46" s="20"/>
      <c r="E46" s="20"/>
      <c r="F46" s="20"/>
      <c r="G46" s="20"/>
      <c r="H46" s="20"/>
      <c r="I46" s="20"/>
    </row>
    <row r="47" spans="1:10" x14ac:dyDescent="0.25">
      <c r="A47" s="20"/>
      <c r="B47" s="20"/>
      <c r="C47" s="20"/>
      <c r="D47" s="20"/>
      <c r="E47" s="20"/>
      <c r="F47" s="20"/>
      <c r="G47" s="20"/>
      <c r="H47" s="20"/>
      <c r="I47" s="20"/>
    </row>
    <row r="48" spans="1:10" x14ac:dyDescent="0.25">
      <c r="A48" s="20"/>
      <c r="B48" s="20"/>
      <c r="C48" s="20"/>
      <c r="D48" s="20"/>
      <c r="E48" s="20"/>
      <c r="F48" s="20"/>
      <c r="G48" s="20"/>
      <c r="H48" s="20"/>
      <c r="I48" s="20"/>
    </row>
    <row r="49" spans="1:9" x14ac:dyDescent="0.25">
      <c r="A49" s="20"/>
      <c r="B49" s="20"/>
      <c r="C49" s="20"/>
      <c r="D49" s="20"/>
      <c r="E49" s="20"/>
      <c r="F49" s="20"/>
      <c r="G49" s="20"/>
      <c r="H49" s="20"/>
      <c r="I49" s="20"/>
    </row>
    <row r="50" spans="1:9" x14ac:dyDescent="0.25">
      <c r="A50" s="20"/>
      <c r="B50" s="20"/>
      <c r="C50" s="20"/>
      <c r="D50" s="20"/>
      <c r="E50" s="20"/>
      <c r="F50" s="20"/>
      <c r="G50" s="20"/>
      <c r="H50" s="20"/>
      <c r="I50" s="20"/>
    </row>
    <row r="51" spans="1:9" x14ac:dyDescent="0.25">
      <c r="A51" s="20"/>
      <c r="B51" s="20"/>
      <c r="C51" s="20"/>
      <c r="D51" s="20"/>
      <c r="E51" s="20"/>
      <c r="F51" s="20"/>
      <c r="G51" s="20"/>
      <c r="H51" s="20"/>
      <c r="I51" s="20"/>
    </row>
    <row r="52" spans="1:9" x14ac:dyDescent="0.25">
      <c r="A52" s="20"/>
      <c r="B52" s="20"/>
      <c r="C52" s="20"/>
      <c r="D52" s="20"/>
      <c r="E52" s="20"/>
      <c r="F52" s="20"/>
      <c r="G52" s="20"/>
      <c r="H52" s="20"/>
      <c r="I52" s="20"/>
    </row>
    <row r="53" spans="1:9" x14ac:dyDescent="0.25">
      <c r="A53" s="20"/>
      <c r="B53" s="20"/>
      <c r="C53" s="20"/>
      <c r="D53" s="20"/>
      <c r="E53" s="20"/>
      <c r="F53" s="20"/>
      <c r="G53" s="20"/>
      <c r="H53" s="20"/>
      <c r="I53" s="20"/>
    </row>
    <row r="54" spans="1:9" x14ac:dyDescent="0.25">
      <c r="A54" s="20"/>
      <c r="B54" s="20"/>
      <c r="C54" s="20"/>
      <c r="D54" s="20"/>
      <c r="E54" s="20"/>
      <c r="F54" s="20"/>
      <c r="G54" s="20"/>
      <c r="H54" s="20"/>
      <c r="I54" s="20"/>
    </row>
    <row r="55" spans="1:9" x14ac:dyDescent="0.25">
      <c r="A55" s="20"/>
      <c r="B55" s="20"/>
      <c r="C55" s="20"/>
      <c r="D55" s="20"/>
      <c r="E55" s="20"/>
      <c r="F55" s="20"/>
      <c r="G55" s="20"/>
      <c r="H55" s="20"/>
      <c r="I55" s="20"/>
    </row>
    <row r="56" spans="1:9" x14ac:dyDescent="0.25">
      <c r="A56" s="20"/>
      <c r="B56" s="20"/>
      <c r="C56" s="20"/>
      <c r="D56" s="20"/>
      <c r="E56" s="20"/>
      <c r="F56" s="20"/>
      <c r="G56" s="20"/>
      <c r="H56" s="20"/>
      <c r="I56" s="20"/>
    </row>
    <row r="57" spans="1:9" x14ac:dyDescent="0.25">
      <c r="A57" s="20"/>
      <c r="B57" s="20"/>
      <c r="C57" s="20"/>
      <c r="D57" s="20"/>
      <c r="E57" s="20"/>
      <c r="F57" s="20"/>
      <c r="G57" s="20"/>
      <c r="H57" s="20"/>
      <c r="I57" s="20"/>
    </row>
    <row r="58" spans="1:9" x14ac:dyDescent="0.25">
      <c r="A58" s="20"/>
      <c r="B58" s="20"/>
      <c r="C58" s="20"/>
      <c r="D58" s="20"/>
      <c r="E58" s="20"/>
      <c r="F58" s="20"/>
      <c r="G58" s="20"/>
      <c r="H58" s="20"/>
      <c r="I58" s="20"/>
    </row>
    <row r="59" spans="1:9" x14ac:dyDescent="0.25">
      <c r="A59" s="20"/>
      <c r="B59" s="20"/>
      <c r="C59" s="20"/>
      <c r="D59" s="20"/>
      <c r="E59" s="20"/>
      <c r="F59" s="20"/>
      <c r="G59" s="20"/>
      <c r="H59" s="20"/>
      <c r="I59" s="20"/>
    </row>
    <row r="60" spans="1:9" x14ac:dyDescent="0.25">
      <c r="A60" s="20"/>
      <c r="B60" s="20"/>
      <c r="C60" s="20"/>
      <c r="D60" s="20"/>
      <c r="E60" s="20"/>
      <c r="F60" s="20"/>
      <c r="G60" s="20"/>
      <c r="H60" s="20"/>
      <c r="I60" s="20"/>
    </row>
    <row r="61" spans="1:9" x14ac:dyDescent="0.25">
      <c r="A61" s="20"/>
      <c r="B61" s="20"/>
      <c r="C61" s="20"/>
      <c r="D61" s="20"/>
      <c r="E61" s="20"/>
      <c r="F61" s="20"/>
      <c r="G61" s="20"/>
      <c r="H61" s="20"/>
      <c r="I61" s="20"/>
    </row>
    <row r="62" spans="1:9" x14ac:dyDescent="0.25">
      <c r="A62" s="20"/>
      <c r="B62" s="20"/>
      <c r="C62" s="20"/>
      <c r="D62" s="20"/>
      <c r="E62" s="20"/>
      <c r="F62" s="20"/>
      <c r="G62" s="20"/>
      <c r="H62" s="20"/>
      <c r="I62" s="20"/>
    </row>
    <row r="63" spans="1:9" x14ac:dyDescent="0.25">
      <c r="A63" s="20"/>
      <c r="B63" s="20"/>
      <c r="C63" s="20"/>
      <c r="D63" s="20"/>
      <c r="E63" s="20"/>
      <c r="F63" s="20"/>
      <c r="G63" s="20"/>
      <c r="H63" s="20"/>
      <c r="I63" s="20"/>
    </row>
    <row r="64" spans="1:9" x14ac:dyDescent="0.25">
      <c r="A64" s="20"/>
      <c r="B64" s="20"/>
      <c r="C64" s="20"/>
      <c r="D64" s="20"/>
      <c r="E64" s="20"/>
      <c r="F64" s="20"/>
      <c r="G64" s="20"/>
      <c r="H64" s="20"/>
      <c r="I64" s="20"/>
    </row>
    <row r="65" spans="1:9" x14ac:dyDescent="0.25">
      <c r="A65" s="20"/>
      <c r="B65" s="20"/>
      <c r="C65" s="20"/>
      <c r="D65" s="20"/>
      <c r="E65" s="20"/>
      <c r="F65" s="20"/>
      <c r="G65" s="20"/>
      <c r="H65" s="20"/>
      <c r="I65" s="20"/>
    </row>
    <row r="66" spans="1:9" x14ac:dyDescent="0.25">
      <c r="A66" s="20"/>
      <c r="B66" s="20"/>
      <c r="C66" s="20"/>
      <c r="D66" s="20"/>
      <c r="E66" s="20"/>
      <c r="F66" s="20"/>
      <c r="G66" s="20"/>
      <c r="H66" s="20"/>
      <c r="I66" s="20"/>
    </row>
    <row r="67" spans="1:9" x14ac:dyDescent="0.25">
      <c r="A67" s="20"/>
      <c r="B67" s="20"/>
      <c r="C67" s="20"/>
      <c r="D67" s="20"/>
      <c r="E67" s="20"/>
      <c r="F67" s="20"/>
      <c r="G67" s="20"/>
      <c r="H67" s="20"/>
      <c r="I67" s="20"/>
    </row>
    <row r="68" spans="1:9" x14ac:dyDescent="0.25">
      <c r="A68" s="20"/>
      <c r="B68" s="20"/>
      <c r="C68" s="20"/>
      <c r="D68" s="20"/>
      <c r="E68" s="20"/>
      <c r="F68" s="20"/>
      <c r="G68" s="20"/>
      <c r="H68" s="20"/>
      <c r="I68" s="20"/>
    </row>
    <row r="69" spans="1:9" x14ac:dyDescent="0.25">
      <c r="A69" s="20"/>
      <c r="B69" s="20"/>
      <c r="C69" s="20"/>
      <c r="D69" s="20"/>
      <c r="E69" s="20"/>
      <c r="F69" s="20"/>
      <c r="G69" s="20"/>
      <c r="H69" s="20"/>
      <c r="I69" s="20"/>
    </row>
    <row r="70" spans="1:9" x14ac:dyDescent="0.25">
      <c r="A70" s="20"/>
      <c r="B70" s="20"/>
      <c r="C70" s="20"/>
      <c r="D70" s="20"/>
      <c r="E70" s="20"/>
      <c r="F70" s="20"/>
      <c r="G70" s="20"/>
      <c r="H70" s="20"/>
      <c r="I70" s="20"/>
    </row>
    <row r="71" spans="1:9" x14ac:dyDescent="0.25">
      <c r="A71" s="20"/>
      <c r="B71" s="20"/>
      <c r="C71" s="20"/>
      <c r="D71" s="20"/>
      <c r="E71" s="20"/>
      <c r="F71" s="20"/>
      <c r="G71" s="20"/>
      <c r="H71" s="20"/>
      <c r="I71" s="20"/>
    </row>
    <row r="72" spans="1:9" x14ac:dyDescent="0.25">
      <c r="A72" s="20"/>
      <c r="B72" s="20"/>
      <c r="C72" s="20"/>
      <c r="D72" s="20"/>
      <c r="E72" s="20"/>
      <c r="F72" s="20"/>
      <c r="G72" s="20"/>
      <c r="H72" s="20"/>
      <c r="I72" s="20"/>
    </row>
    <row r="73" spans="1:9" x14ac:dyDescent="0.25">
      <c r="A73" s="20"/>
      <c r="B73" s="20"/>
      <c r="C73" s="20"/>
      <c r="D73" s="20"/>
      <c r="E73" s="20"/>
      <c r="F73" s="20"/>
      <c r="G73" s="20"/>
      <c r="H73" s="20"/>
      <c r="I73" s="20"/>
    </row>
    <row r="74" spans="1:9" x14ac:dyDescent="0.25">
      <c r="A74" s="20"/>
      <c r="B74" s="20"/>
      <c r="C74" s="20"/>
      <c r="D74" s="20"/>
      <c r="E74" s="20"/>
      <c r="F74" s="20"/>
      <c r="G74" s="20"/>
      <c r="H74" s="20"/>
      <c r="I74" s="20"/>
    </row>
    <row r="75" spans="1:9" x14ac:dyDescent="0.25">
      <c r="A75" s="20"/>
      <c r="B75" s="20"/>
      <c r="C75" s="20"/>
      <c r="D75" s="20"/>
      <c r="E75" s="20"/>
      <c r="F75" s="20"/>
      <c r="G75" s="20"/>
      <c r="H75" s="20"/>
      <c r="I75" s="20"/>
    </row>
    <row r="76" spans="1:9" x14ac:dyDescent="0.25">
      <c r="A76" s="20"/>
      <c r="B76" s="20"/>
      <c r="C76" s="20"/>
      <c r="D76" s="20"/>
      <c r="E76" s="20"/>
      <c r="F76" s="20"/>
      <c r="G76" s="20"/>
      <c r="H76" s="20"/>
      <c r="I76" s="20"/>
    </row>
    <row r="77" spans="1:9" x14ac:dyDescent="0.25">
      <c r="A77" s="20"/>
      <c r="B77" s="20"/>
      <c r="C77" s="20"/>
      <c r="D77" s="20"/>
      <c r="E77" s="20"/>
      <c r="F77" s="20"/>
      <c r="G77" s="20"/>
      <c r="H77" s="20"/>
      <c r="I77" s="20"/>
    </row>
    <row r="78" spans="1:9" x14ac:dyDescent="0.25">
      <c r="A78" s="20"/>
      <c r="B78" s="20"/>
      <c r="C78" s="20"/>
      <c r="D78" s="20"/>
      <c r="E78" s="20"/>
      <c r="F78" s="20"/>
      <c r="G78" s="20"/>
      <c r="H78" s="20"/>
      <c r="I78" s="20"/>
    </row>
    <row r="79" spans="1:9" x14ac:dyDescent="0.25">
      <c r="A79" s="20"/>
      <c r="B79" s="20"/>
      <c r="C79" s="20"/>
      <c r="D79" s="20"/>
      <c r="E79" s="20"/>
      <c r="F79" s="20"/>
      <c r="G79" s="20"/>
      <c r="H79" s="20"/>
      <c r="I79" s="20"/>
    </row>
    <row r="80" spans="1:9" x14ac:dyDescent="0.25">
      <c r="A80" s="20"/>
      <c r="B80" s="20"/>
      <c r="C80" s="20"/>
      <c r="D80" s="20"/>
      <c r="E80" s="20"/>
      <c r="F80" s="20"/>
      <c r="G80" s="20"/>
      <c r="H80" s="20"/>
      <c r="I80" s="20"/>
    </row>
    <row r="81" spans="1:9" x14ac:dyDescent="0.25">
      <c r="A81" s="20"/>
      <c r="B81" s="20"/>
      <c r="C81" s="20"/>
      <c r="D81" s="20"/>
      <c r="E81" s="20"/>
      <c r="F81" s="20"/>
      <c r="G81" s="20"/>
      <c r="H81" s="20"/>
      <c r="I81" s="20"/>
    </row>
    <row r="82" spans="1:9" x14ac:dyDescent="0.25">
      <c r="A82" s="20"/>
      <c r="B82" s="20"/>
      <c r="C82" s="20"/>
      <c r="D82" s="20"/>
      <c r="E82" s="20"/>
      <c r="F82" s="20"/>
      <c r="G82" s="20"/>
      <c r="H82" s="20"/>
      <c r="I82" s="20"/>
    </row>
    <row r="83" spans="1:9" x14ac:dyDescent="0.25">
      <c r="A83" s="20"/>
      <c r="B83" s="20"/>
      <c r="C83" s="20"/>
      <c r="D83" s="20"/>
      <c r="E83" s="20"/>
      <c r="F83" s="20"/>
      <c r="G83" s="20"/>
      <c r="H83" s="20"/>
      <c r="I83" s="20"/>
    </row>
    <row r="84" spans="1:9" x14ac:dyDescent="0.25">
      <c r="A84" s="20"/>
      <c r="B84" s="20"/>
      <c r="C84" s="20"/>
      <c r="D84" s="20"/>
      <c r="E84" s="20"/>
      <c r="F84" s="20"/>
      <c r="G84" s="20"/>
      <c r="H84" s="20"/>
      <c r="I84" s="20"/>
    </row>
    <row r="85" spans="1:9" x14ac:dyDescent="0.25">
      <c r="A85" s="20"/>
      <c r="B85" s="20"/>
      <c r="C85" s="20"/>
      <c r="D85" s="20"/>
      <c r="E85" s="20"/>
      <c r="F85" s="20"/>
      <c r="G85" s="20"/>
      <c r="H85" s="20"/>
      <c r="I85" s="20"/>
    </row>
    <row r="86" spans="1:9" x14ac:dyDescent="0.25">
      <c r="A86" s="20"/>
      <c r="B86" s="20"/>
      <c r="C86" s="20"/>
      <c r="D86" s="20"/>
      <c r="E86" s="20"/>
      <c r="F86" s="20"/>
      <c r="G86" s="20"/>
      <c r="H86" s="20"/>
      <c r="I86" s="20"/>
    </row>
    <row r="87" spans="1:9" x14ac:dyDescent="0.25">
      <c r="A87" s="20"/>
      <c r="B87" s="20"/>
      <c r="C87" s="20"/>
      <c r="D87" s="20"/>
      <c r="E87" s="20"/>
      <c r="F87" s="20"/>
      <c r="G87" s="20"/>
      <c r="H87" s="20"/>
      <c r="I87" s="20"/>
    </row>
    <row r="88" spans="1:9" x14ac:dyDescent="0.25">
      <c r="A88" s="20"/>
      <c r="B88" s="20"/>
      <c r="C88" s="20"/>
      <c r="D88" s="20"/>
      <c r="E88" s="20"/>
      <c r="F88" s="20"/>
      <c r="G88" s="20"/>
      <c r="H88" s="20"/>
      <c r="I88" s="20"/>
    </row>
    <row r="89" spans="1:9" x14ac:dyDescent="0.25">
      <c r="A89" s="20"/>
      <c r="B89" s="20"/>
      <c r="C89" s="20"/>
      <c r="D89" s="20"/>
      <c r="E89" s="20"/>
      <c r="F89" s="20"/>
      <c r="G89" s="20"/>
      <c r="H89" s="20"/>
      <c r="I89" s="20"/>
    </row>
    <row r="90" spans="1:9" x14ac:dyDescent="0.25">
      <c r="A90" s="20"/>
      <c r="B90" s="20"/>
      <c r="C90" s="20"/>
      <c r="D90" s="20"/>
      <c r="E90" s="20"/>
      <c r="F90" s="20"/>
      <c r="G90" s="20"/>
      <c r="H90" s="20"/>
      <c r="I90" s="20"/>
    </row>
    <row r="91" spans="1:9" x14ac:dyDescent="0.25">
      <c r="A91" s="20"/>
      <c r="B91" s="20"/>
      <c r="C91" s="20"/>
      <c r="D91" s="20"/>
      <c r="E91" s="20"/>
      <c r="F91" s="20"/>
      <c r="G91" s="20"/>
      <c r="H91" s="20"/>
      <c r="I91" s="20"/>
    </row>
    <row r="92" spans="1:9" x14ac:dyDescent="0.25">
      <c r="A92" s="20"/>
      <c r="B92" s="20"/>
      <c r="C92" s="20"/>
      <c r="D92" s="20"/>
      <c r="E92" s="20"/>
      <c r="F92" s="20"/>
      <c r="G92" s="20"/>
      <c r="H92" s="20"/>
      <c r="I92" s="20"/>
    </row>
    <row r="93" spans="1:9" x14ac:dyDescent="0.25">
      <c r="A93" s="20"/>
      <c r="B93" s="20"/>
      <c r="C93" s="20"/>
      <c r="D93" s="20"/>
      <c r="E93" s="20"/>
      <c r="F93" s="20"/>
      <c r="G93" s="20"/>
      <c r="H93" s="20"/>
      <c r="I93" s="20"/>
    </row>
    <row r="94" spans="1:9" x14ac:dyDescent="0.25">
      <c r="A94" s="20"/>
      <c r="B94" s="20"/>
      <c r="C94" s="20"/>
      <c r="D94" s="20"/>
      <c r="E94" s="20"/>
      <c r="F94" s="20"/>
      <c r="G94" s="20"/>
      <c r="H94" s="20"/>
      <c r="I94" s="20"/>
    </row>
    <row r="95" spans="1:9" x14ac:dyDescent="0.25">
      <c r="A95" s="20"/>
      <c r="B95" s="20"/>
      <c r="C95" s="20"/>
      <c r="D95" s="20"/>
      <c r="E95" s="20"/>
      <c r="F95" s="20"/>
      <c r="G95" s="20"/>
      <c r="H95" s="20"/>
      <c r="I95" s="20"/>
    </row>
    <row r="96" spans="1:9" x14ac:dyDescent="0.25">
      <c r="A96" s="20"/>
      <c r="B96" s="20"/>
      <c r="C96" s="20"/>
      <c r="D96" s="20"/>
      <c r="E96" s="20"/>
      <c r="F96" s="20"/>
      <c r="G96" s="20"/>
      <c r="H96" s="20"/>
      <c r="I96" s="20"/>
    </row>
    <row r="97" spans="1:9" x14ac:dyDescent="0.25">
      <c r="A97" s="20"/>
      <c r="B97" s="20"/>
      <c r="C97" s="20"/>
      <c r="D97" s="20"/>
      <c r="E97" s="20"/>
      <c r="F97" s="20"/>
      <c r="G97" s="20"/>
      <c r="H97" s="20"/>
      <c r="I97" s="20"/>
    </row>
    <row r="98" spans="1:9" x14ac:dyDescent="0.25">
      <c r="A98" s="20"/>
      <c r="B98" s="20"/>
      <c r="C98" s="20"/>
      <c r="D98" s="20"/>
      <c r="E98" s="20"/>
      <c r="F98" s="20"/>
      <c r="G98" s="20"/>
      <c r="H98" s="20"/>
      <c r="I98" s="20"/>
    </row>
    <row r="99" spans="1:9" x14ac:dyDescent="0.25">
      <c r="A99" s="20"/>
      <c r="B99" s="20"/>
      <c r="C99" s="20"/>
      <c r="D99" s="20"/>
      <c r="E99" s="20"/>
      <c r="F99" s="20"/>
      <c r="G99" s="20"/>
      <c r="H99" s="20"/>
      <c r="I99" s="20"/>
    </row>
    <row r="100" spans="1:9" x14ac:dyDescent="0.25">
      <c r="A100" s="20"/>
      <c r="B100" s="20"/>
      <c r="C100" s="20"/>
      <c r="D100" s="20"/>
      <c r="E100" s="20"/>
      <c r="F100" s="20"/>
      <c r="G100" s="20"/>
      <c r="H100" s="20"/>
      <c r="I100" s="20"/>
    </row>
    <row r="101" spans="1:9" x14ac:dyDescent="0.25">
      <c r="A101" s="20"/>
      <c r="B101" s="20"/>
      <c r="C101" s="20"/>
      <c r="D101" s="20"/>
      <c r="E101" s="20"/>
      <c r="F101" s="20"/>
      <c r="G101" s="20"/>
      <c r="H101" s="20"/>
      <c r="I101" s="20"/>
    </row>
    <row r="102" spans="1:9" x14ac:dyDescent="0.25">
      <c r="A102" s="20"/>
      <c r="B102" s="20"/>
      <c r="C102" s="20"/>
      <c r="D102" s="20"/>
      <c r="E102" s="20"/>
      <c r="F102" s="20"/>
      <c r="G102" s="20"/>
      <c r="H102" s="20"/>
      <c r="I102" s="20"/>
    </row>
    <row r="103" spans="1:9" x14ac:dyDescent="0.25">
      <c r="A103" s="20"/>
      <c r="B103" s="20"/>
      <c r="C103" s="20"/>
      <c r="D103" s="20"/>
      <c r="E103" s="20"/>
      <c r="F103" s="20"/>
      <c r="G103" s="20"/>
      <c r="H103" s="20"/>
      <c r="I103" s="20"/>
    </row>
    <row r="104" spans="1:9" x14ac:dyDescent="0.25">
      <c r="A104" s="20"/>
      <c r="B104" s="20"/>
      <c r="C104" s="20"/>
      <c r="D104" s="20"/>
      <c r="E104" s="20"/>
      <c r="F104" s="20"/>
      <c r="G104" s="20"/>
      <c r="H104" s="20"/>
      <c r="I104" s="20"/>
    </row>
    <row r="105" spans="1:9" x14ac:dyDescent="0.25">
      <c r="A105" s="20"/>
      <c r="B105" s="20"/>
      <c r="C105" s="20"/>
      <c r="D105" s="20"/>
      <c r="E105" s="20"/>
      <c r="F105" s="20"/>
      <c r="G105" s="20"/>
      <c r="H105" s="20"/>
      <c r="I105" s="20"/>
    </row>
    <row r="106" spans="1:9" x14ac:dyDescent="0.25">
      <c r="A106" s="20"/>
      <c r="B106" s="20"/>
      <c r="C106" s="20"/>
      <c r="D106" s="20"/>
      <c r="E106" s="20"/>
      <c r="F106" s="20"/>
      <c r="G106" s="20"/>
      <c r="H106" s="20"/>
      <c r="I106" s="20"/>
    </row>
    <row r="107" spans="1:9" x14ac:dyDescent="0.25">
      <c r="A107" s="20"/>
      <c r="B107" s="20"/>
      <c r="C107" s="20"/>
      <c r="D107" s="20"/>
      <c r="E107" s="20"/>
      <c r="F107" s="20"/>
      <c r="G107" s="20"/>
      <c r="H107" s="20"/>
      <c r="I107" s="20"/>
    </row>
    <row r="108" spans="1:9" x14ac:dyDescent="0.25">
      <c r="A108" s="20"/>
      <c r="B108" s="20"/>
      <c r="C108" s="20"/>
      <c r="D108" s="20"/>
      <c r="E108" s="20"/>
      <c r="F108" s="20"/>
      <c r="G108" s="20"/>
      <c r="H108" s="20"/>
      <c r="I108" s="20"/>
    </row>
    <row r="109" spans="1:9" x14ac:dyDescent="0.25">
      <c r="A109" s="20"/>
      <c r="B109" s="20"/>
      <c r="C109" s="20"/>
      <c r="D109" s="20"/>
      <c r="E109" s="20"/>
      <c r="F109" s="20"/>
      <c r="G109" s="20"/>
      <c r="H109" s="20"/>
      <c r="I109" s="20"/>
    </row>
    <row r="110" spans="1:9" x14ac:dyDescent="0.25">
      <c r="A110" s="20"/>
      <c r="B110" s="20"/>
      <c r="C110" s="20"/>
      <c r="D110" s="20"/>
      <c r="E110" s="20"/>
      <c r="F110" s="20"/>
      <c r="G110" s="20"/>
      <c r="H110" s="20"/>
      <c r="I110" s="20"/>
    </row>
    <row r="111" spans="1:9" x14ac:dyDescent="0.25">
      <c r="A111" s="20"/>
      <c r="B111" s="20"/>
      <c r="C111" s="20"/>
      <c r="D111" s="20"/>
      <c r="E111" s="20"/>
      <c r="F111" s="20"/>
      <c r="G111" s="20"/>
      <c r="H111" s="20"/>
      <c r="I111" s="20"/>
    </row>
    <row r="112" spans="1:9" x14ac:dyDescent="0.25">
      <c r="A112" s="20"/>
      <c r="B112" s="20"/>
      <c r="C112" s="20"/>
      <c r="D112" s="20"/>
      <c r="E112" s="20"/>
      <c r="F112" s="20"/>
      <c r="G112" s="20"/>
      <c r="H112" s="20"/>
      <c r="I112" s="20"/>
    </row>
    <row r="113" spans="1:9" x14ac:dyDescent="0.25">
      <c r="A113" s="20"/>
      <c r="B113" s="20"/>
      <c r="C113" s="20"/>
      <c r="D113" s="20"/>
      <c r="E113" s="20"/>
      <c r="F113" s="20"/>
      <c r="G113" s="20"/>
      <c r="H113" s="20"/>
      <c r="I113" s="20"/>
    </row>
    <row r="114" spans="1:9" x14ac:dyDescent="0.25">
      <c r="A114" s="20"/>
      <c r="B114" s="20"/>
      <c r="C114" s="20"/>
      <c r="D114" s="20"/>
      <c r="E114" s="20"/>
      <c r="F114" s="20"/>
      <c r="G114" s="20"/>
      <c r="H114" s="20"/>
      <c r="I114" s="20"/>
    </row>
    <row r="115" spans="1:9" x14ac:dyDescent="0.25">
      <c r="A115" s="20"/>
      <c r="B115" s="20"/>
      <c r="C115" s="20"/>
      <c r="D115" s="20"/>
      <c r="E115" s="20"/>
      <c r="F115" s="20"/>
      <c r="G115" s="20"/>
      <c r="H115" s="20"/>
      <c r="I115" s="20"/>
    </row>
    <row r="116" spans="1:9" x14ac:dyDescent="0.25">
      <c r="A116" s="20"/>
      <c r="B116" s="20"/>
      <c r="C116" s="20"/>
      <c r="D116" s="20"/>
      <c r="E116" s="20"/>
      <c r="F116" s="20"/>
      <c r="G116" s="20"/>
      <c r="H116" s="20"/>
      <c r="I116" s="20"/>
    </row>
    <row r="117" spans="1:9" x14ac:dyDescent="0.25">
      <c r="A117" s="20"/>
      <c r="B117" s="20"/>
      <c r="C117" s="20"/>
      <c r="D117" s="20"/>
      <c r="E117" s="20"/>
      <c r="F117" s="20"/>
      <c r="G117" s="20"/>
      <c r="H117" s="20"/>
      <c r="I117" s="20"/>
    </row>
    <row r="118" spans="1:9" x14ac:dyDescent="0.25">
      <c r="A118" s="20"/>
      <c r="B118" s="20"/>
      <c r="C118" s="20"/>
      <c r="D118" s="20"/>
      <c r="E118" s="20"/>
      <c r="F118" s="20"/>
      <c r="G118" s="20"/>
      <c r="H118" s="20"/>
      <c r="I118" s="20"/>
    </row>
    <row r="119" spans="1:9" x14ac:dyDescent="0.25">
      <c r="A119" s="20"/>
      <c r="B119" s="20"/>
      <c r="C119" s="20"/>
      <c r="D119" s="20"/>
      <c r="E119" s="20"/>
      <c r="F119" s="20"/>
      <c r="G119" s="20"/>
      <c r="H119" s="20"/>
      <c r="I119" s="20"/>
    </row>
    <row r="120" spans="1:9" x14ac:dyDescent="0.25">
      <c r="A120" s="20"/>
      <c r="B120" s="20"/>
      <c r="C120" s="20"/>
      <c r="D120" s="20"/>
      <c r="E120" s="20"/>
      <c r="F120" s="20"/>
      <c r="G120" s="20"/>
      <c r="H120" s="20"/>
      <c r="I120" s="20"/>
    </row>
    <row r="121" spans="1:9" x14ac:dyDescent="0.25">
      <c r="A121" s="20"/>
      <c r="B121" s="20"/>
      <c r="C121" s="20"/>
      <c r="D121" s="20"/>
      <c r="E121" s="20"/>
      <c r="F121" s="20"/>
      <c r="G121" s="20"/>
      <c r="H121" s="20"/>
      <c r="I121" s="20"/>
    </row>
    <row r="122" spans="1:9" x14ac:dyDescent="0.25">
      <c r="A122" s="20"/>
      <c r="B122" s="20"/>
      <c r="C122" s="20"/>
      <c r="D122" s="20"/>
      <c r="E122" s="20"/>
      <c r="F122" s="20"/>
      <c r="G122" s="20"/>
      <c r="H122" s="20"/>
      <c r="I122" s="20"/>
    </row>
    <row r="123" spans="1:9" x14ac:dyDescent="0.25">
      <c r="A123" s="20"/>
      <c r="B123" s="20"/>
      <c r="C123" s="20"/>
      <c r="D123" s="20"/>
      <c r="E123" s="20"/>
      <c r="F123" s="20"/>
      <c r="G123" s="20"/>
      <c r="H123" s="20"/>
      <c r="I123" s="20"/>
    </row>
    <row r="124" spans="1:9" x14ac:dyDescent="0.25">
      <c r="A124" s="20"/>
      <c r="B124" s="20"/>
      <c r="C124" s="20"/>
      <c r="D124" s="20"/>
      <c r="E124" s="20"/>
      <c r="F124" s="20"/>
      <c r="G124" s="20"/>
      <c r="H124" s="20"/>
      <c r="I124" s="20"/>
    </row>
    <row r="125" spans="1:9" x14ac:dyDescent="0.25">
      <c r="A125" s="20"/>
      <c r="B125" s="20"/>
      <c r="C125" s="20"/>
      <c r="D125" s="20"/>
      <c r="E125" s="20"/>
      <c r="F125" s="20"/>
      <c r="G125" s="20"/>
      <c r="H125" s="20"/>
      <c r="I125" s="20"/>
    </row>
    <row r="126" spans="1:9" x14ac:dyDescent="0.25">
      <c r="A126" s="20"/>
      <c r="B126" s="20"/>
      <c r="C126" s="20"/>
      <c r="D126" s="20"/>
      <c r="E126" s="20"/>
      <c r="F126" s="20"/>
      <c r="G126" s="20"/>
      <c r="H126" s="20"/>
      <c r="I126" s="20"/>
    </row>
    <row r="127" spans="1:9" x14ac:dyDescent="0.25">
      <c r="A127" s="20"/>
      <c r="B127" s="20"/>
      <c r="C127" s="20"/>
      <c r="D127" s="20"/>
      <c r="E127" s="20"/>
      <c r="F127" s="20"/>
      <c r="G127" s="20"/>
      <c r="H127" s="20"/>
      <c r="I127" s="20"/>
    </row>
    <row r="128" spans="1:9" x14ac:dyDescent="0.25">
      <c r="A128" s="20"/>
      <c r="B128" s="20"/>
      <c r="C128" s="20"/>
      <c r="D128" s="20"/>
      <c r="E128" s="20"/>
      <c r="F128" s="20"/>
      <c r="G128" s="20"/>
      <c r="H128" s="20"/>
      <c r="I128" s="20"/>
    </row>
  </sheetData>
  <mergeCells count="3">
    <mergeCell ref="F10:G10"/>
    <mergeCell ref="H10:J10"/>
    <mergeCell ref="C10:E10"/>
  </mergeCells>
  <pageMargins left="0.7" right="0.7" top="0.75" bottom="0.75" header="0.3" footer="0.3"/>
  <pageSetup paperSize="9" orientation="landscape"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workbookViewId="0">
      <selection activeCell="A23" sqref="A23:XFD23"/>
    </sheetView>
  </sheetViews>
  <sheetFormatPr baseColWidth="10" defaultColWidth="9.140625" defaultRowHeight="15" x14ac:dyDescent="0.25"/>
  <cols>
    <col min="1" max="1" width="28.42578125" customWidth="1"/>
    <col min="2" max="2" width="26.5703125" customWidth="1"/>
    <col min="3" max="3" width="8" customWidth="1"/>
    <col min="4" max="4" width="8.28515625" customWidth="1"/>
    <col min="5" max="5" width="8.140625" customWidth="1"/>
    <col min="6" max="6" width="10.85546875" customWidth="1"/>
    <col min="7" max="7" width="11.7109375" customWidth="1"/>
    <col min="8" max="8" width="8.28515625" customWidth="1"/>
    <col min="9" max="9" width="8.85546875" customWidth="1"/>
    <col min="10" max="10" width="8.28515625" customWidth="1"/>
    <col min="13" max="13" width="24.85546875" customWidth="1"/>
  </cols>
  <sheetData>
    <row r="1" spans="1:19" ht="15" customHeight="1" x14ac:dyDescent="0.25">
      <c r="A1" s="301" t="s">
        <v>48</v>
      </c>
      <c r="B1" s="60"/>
      <c r="C1" s="60"/>
      <c r="D1" s="60"/>
      <c r="E1" s="21"/>
      <c r="G1" s="75"/>
      <c r="H1" s="75"/>
    </row>
    <row r="2" spans="1:19" ht="15" customHeight="1" x14ac:dyDescent="0.25">
      <c r="A2" s="252" t="s">
        <v>51</v>
      </c>
      <c r="B2" s="60"/>
      <c r="C2" s="75" t="s">
        <v>41</v>
      </c>
      <c r="D2" s="60"/>
      <c r="E2" s="21"/>
      <c r="G2" s="82" t="s">
        <v>114</v>
      </c>
      <c r="H2" s="75"/>
    </row>
    <row r="3" spans="1:19" ht="15.75" customHeight="1" x14ac:dyDescent="0.25">
      <c r="A3" s="90" t="s">
        <v>1</v>
      </c>
      <c r="B3" s="60"/>
      <c r="C3" s="75" t="s">
        <v>42</v>
      </c>
      <c r="D3" s="60"/>
      <c r="E3" s="21"/>
      <c r="G3" s="81" t="s">
        <v>113</v>
      </c>
      <c r="H3" s="75"/>
    </row>
    <row r="4" spans="1:19" ht="14.25" customHeight="1" x14ac:dyDescent="0.25">
      <c r="A4" s="90" t="s">
        <v>1853</v>
      </c>
      <c r="B4" s="60"/>
      <c r="C4" s="75" t="s">
        <v>43</v>
      </c>
      <c r="D4" s="60"/>
      <c r="E4" s="6"/>
      <c r="G4" s="80" t="s">
        <v>112</v>
      </c>
      <c r="H4" s="75"/>
    </row>
    <row r="5" spans="1:19" ht="15.75" customHeight="1" x14ac:dyDescent="0.3">
      <c r="A5" s="304" t="s">
        <v>1656</v>
      </c>
      <c r="B5" s="60"/>
      <c r="C5" s="75" t="s">
        <v>271</v>
      </c>
      <c r="D5" s="60"/>
      <c r="E5" s="6"/>
      <c r="G5" s="79" t="s">
        <v>111</v>
      </c>
      <c r="H5" s="75"/>
    </row>
    <row r="6" spans="1:19" ht="15.75" x14ac:dyDescent="0.25">
      <c r="A6" s="562" t="s">
        <v>1852</v>
      </c>
      <c r="B6" s="60"/>
      <c r="C6" s="75" t="s">
        <v>44</v>
      </c>
      <c r="D6" s="60"/>
      <c r="E6" s="6"/>
      <c r="G6" s="78" t="s">
        <v>115</v>
      </c>
      <c r="H6" s="75"/>
    </row>
    <row r="7" spans="1:19" ht="15.75" x14ac:dyDescent="0.25">
      <c r="A7" s="562"/>
      <c r="B7" s="60"/>
      <c r="C7" s="75" t="s">
        <v>45</v>
      </c>
      <c r="D7" s="60"/>
      <c r="E7" s="6"/>
      <c r="G7" s="77" t="s">
        <v>116</v>
      </c>
      <c r="H7" s="75"/>
      <c r="K7" s="20"/>
    </row>
    <row r="8" spans="1:19" ht="15.75" x14ac:dyDescent="0.25">
      <c r="A8" s="54"/>
      <c r="B8" s="60"/>
      <c r="C8" s="75" t="s">
        <v>100</v>
      </c>
      <c r="D8" s="60"/>
      <c r="E8" s="54"/>
      <c r="G8" s="83" t="s">
        <v>117</v>
      </c>
      <c r="H8" s="75"/>
    </row>
    <row r="9" spans="1:19" ht="15.75" x14ac:dyDescent="0.25">
      <c r="A9" s="54"/>
      <c r="B9" s="61"/>
      <c r="C9" s="75" t="s">
        <v>268</v>
      </c>
      <c r="D9" s="61"/>
      <c r="E9" s="54"/>
      <c r="F9" s="54"/>
      <c r="G9" s="54"/>
      <c r="H9" s="6"/>
      <c r="I9" s="6"/>
      <c r="J9" s="6"/>
    </row>
    <row r="10" spans="1:19" ht="15" customHeight="1" x14ac:dyDescent="0.25">
      <c r="C10" s="554" t="s">
        <v>32</v>
      </c>
      <c r="D10" s="555"/>
      <c r="E10" s="556"/>
      <c r="F10" s="555" t="s">
        <v>33</v>
      </c>
      <c r="G10" s="555"/>
      <c r="H10" s="554" t="s">
        <v>46</v>
      </c>
      <c r="I10" s="555"/>
      <c r="J10" s="556"/>
    </row>
    <row r="11" spans="1:19" ht="15.75" customHeight="1" x14ac:dyDescent="0.25">
      <c r="A11" s="254" t="s">
        <v>31</v>
      </c>
      <c r="B11" s="255" t="s">
        <v>30</v>
      </c>
      <c r="C11" s="55" t="s">
        <v>34</v>
      </c>
      <c r="D11" s="55" t="s">
        <v>35</v>
      </c>
      <c r="E11" s="55" t="s">
        <v>36</v>
      </c>
      <c r="F11" s="55" t="s">
        <v>270</v>
      </c>
      <c r="G11" s="55" t="s">
        <v>37</v>
      </c>
      <c r="H11" s="56" t="s">
        <v>40</v>
      </c>
      <c r="I11" s="56" t="s">
        <v>38</v>
      </c>
      <c r="J11" s="56" t="s">
        <v>269</v>
      </c>
    </row>
    <row r="12" spans="1:19" ht="15.75" x14ac:dyDescent="0.25">
      <c r="A12" s="284" t="s">
        <v>1052</v>
      </c>
      <c r="B12" s="287" t="s">
        <v>1878</v>
      </c>
      <c r="C12" s="84" t="s">
        <v>110</v>
      </c>
      <c r="D12" s="85" t="s">
        <v>96</v>
      </c>
      <c r="E12" s="85" t="s">
        <v>96</v>
      </c>
      <c r="F12" s="151"/>
      <c r="G12" s="141" t="s">
        <v>303</v>
      </c>
      <c r="H12" s="151" t="s">
        <v>104</v>
      </c>
      <c r="I12" s="151"/>
      <c r="J12" s="152"/>
    </row>
    <row r="13" spans="1:19" ht="15.75" x14ac:dyDescent="0.25">
      <c r="A13" s="283" t="s">
        <v>1054</v>
      </c>
      <c r="B13" s="285" t="s">
        <v>310</v>
      </c>
      <c r="C13" s="84" t="s">
        <v>110</v>
      </c>
      <c r="D13" s="85" t="s">
        <v>96</v>
      </c>
      <c r="E13" s="85" t="s">
        <v>96</v>
      </c>
      <c r="F13" s="76"/>
      <c r="G13" s="141" t="s">
        <v>303</v>
      </c>
      <c r="H13" s="76" t="s">
        <v>164</v>
      </c>
      <c r="I13" s="76" t="s">
        <v>108</v>
      </c>
      <c r="J13" s="143"/>
    </row>
    <row r="14" spans="1:19" ht="15.75" x14ac:dyDescent="0.25">
      <c r="A14" s="283" t="s">
        <v>316</v>
      </c>
      <c r="B14" s="285" t="s">
        <v>306</v>
      </c>
      <c r="C14" s="84" t="s">
        <v>110</v>
      </c>
      <c r="D14" s="85" t="s">
        <v>96</v>
      </c>
      <c r="E14" s="85" t="s">
        <v>96</v>
      </c>
      <c r="F14" s="76"/>
      <c r="G14" s="141" t="s">
        <v>303</v>
      </c>
      <c r="H14" s="76" t="s">
        <v>164</v>
      </c>
      <c r="I14" s="76" t="s">
        <v>108</v>
      </c>
      <c r="J14" s="143"/>
      <c r="L14" s="20"/>
      <c r="M14" s="20"/>
      <c r="N14" s="20"/>
      <c r="O14" s="20"/>
      <c r="P14" s="20"/>
      <c r="Q14" s="20"/>
      <c r="R14" s="20"/>
      <c r="S14" s="20"/>
    </row>
    <row r="15" spans="1:19" ht="15.75" x14ac:dyDescent="0.25">
      <c r="A15" s="283" t="s">
        <v>1055</v>
      </c>
      <c r="B15" s="285" t="s">
        <v>312</v>
      </c>
      <c r="C15" s="84" t="s">
        <v>110</v>
      </c>
      <c r="D15" s="86" t="s">
        <v>97</v>
      </c>
      <c r="E15" s="85" t="s">
        <v>96</v>
      </c>
      <c r="F15" s="76"/>
      <c r="G15" s="141" t="s">
        <v>303</v>
      </c>
      <c r="H15" s="76" t="s">
        <v>164</v>
      </c>
      <c r="I15" s="76" t="s">
        <v>108</v>
      </c>
      <c r="J15" s="143"/>
      <c r="L15" s="223"/>
      <c r="M15" s="223"/>
      <c r="N15" s="223"/>
      <c r="O15" s="20"/>
      <c r="P15" s="20"/>
      <c r="Q15" s="20"/>
      <c r="R15" s="20"/>
      <c r="S15" s="20"/>
    </row>
    <row r="16" spans="1:19" ht="15.75" x14ac:dyDescent="0.25">
      <c r="A16" s="283" t="s">
        <v>318</v>
      </c>
      <c r="B16" s="285" t="s">
        <v>313</v>
      </c>
      <c r="C16" s="84" t="s">
        <v>110</v>
      </c>
      <c r="D16" s="85" t="s">
        <v>96</v>
      </c>
      <c r="E16" s="85" t="s">
        <v>96</v>
      </c>
      <c r="F16" s="76"/>
      <c r="G16" s="141" t="s">
        <v>303</v>
      </c>
      <c r="H16" s="76" t="s">
        <v>104</v>
      </c>
      <c r="I16" s="76" t="s">
        <v>108</v>
      </c>
      <c r="J16" s="143"/>
      <c r="L16" s="20"/>
      <c r="M16" s="20"/>
      <c r="N16" s="20"/>
      <c r="O16" s="20"/>
      <c r="P16" s="20"/>
      <c r="Q16" s="20"/>
      <c r="R16" s="20"/>
      <c r="S16" s="20"/>
    </row>
    <row r="17" spans="1:19" ht="15.75" x14ac:dyDescent="0.25">
      <c r="A17" s="376" t="s">
        <v>317</v>
      </c>
      <c r="B17" s="377" t="s">
        <v>1879</v>
      </c>
      <c r="C17" s="84" t="s">
        <v>110</v>
      </c>
      <c r="D17" s="85" t="s">
        <v>96</v>
      </c>
      <c r="E17" s="85" t="s">
        <v>96</v>
      </c>
      <c r="F17" s="76"/>
      <c r="G17" s="141" t="s">
        <v>303</v>
      </c>
      <c r="H17" s="76" t="s">
        <v>104</v>
      </c>
      <c r="I17" s="76"/>
      <c r="J17" s="153"/>
      <c r="L17" s="20"/>
      <c r="M17" s="20"/>
      <c r="N17" s="47"/>
      <c r="O17" s="47"/>
      <c r="P17" s="47"/>
      <c r="Q17" s="47"/>
      <c r="R17" s="47"/>
      <c r="S17" s="47"/>
    </row>
    <row r="18" spans="1:19" ht="15.75" x14ac:dyDescent="0.25">
      <c r="A18" s="283" t="s">
        <v>1057</v>
      </c>
      <c r="B18" s="285" t="s">
        <v>307</v>
      </c>
      <c r="C18" s="84" t="s">
        <v>110</v>
      </c>
      <c r="D18" s="86" t="s">
        <v>97</v>
      </c>
      <c r="E18" s="85" t="s">
        <v>96</v>
      </c>
      <c r="F18" s="76"/>
      <c r="G18" s="141" t="s">
        <v>303</v>
      </c>
      <c r="H18" s="76" t="s">
        <v>104</v>
      </c>
      <c r="I18" s="76"/>
      <c r="J18" s="143"/>
      <c r="L18" s="20"/>
      <c r="M18" s="129"/>
      <c r="N18" s="110"/>
      <c r="O18" s="110"/>
      <c r="P18" s="47"/>
      <c r="Q18" s="47"/>
      <c r="R18" s="47"/>
      <c r="S18" s="47"/>
    </row>
    <row r="19" spans="1:19" ht="16.5" customHeight="1" x14ac:dyDescent="0.25">
      <c r="A19" s="283" t="s">
        <v>1053</v>
      </c>
      <c r="B19" s="285" t="s">
        <v>311</v>
      </c>
      <c r="C19" s="84" t="s">
        <v>110</v>
      </c>
      <c r="D19" s="85" t="s">
        <v>96</v>
      </c>
      <c r="E19" s="85" t="s">
        <v>96</v>
      </c>
      <c r="F19" s="76"/>
      <c r="G19" s="141" t="s">
        <v>303</v>
      </c>
      <c r="H19" s="76" t="s">
        <v>164</v>
      </c>
      <c r="I19" s="76" t="s">
        <v>108</v>
      </c>
      <c r="J19" s="143"/>
      <c r="L19" s="20"/>
      <c r="M19" s="20"/>
      <c r="N19" s="47"/>
      <c r="O19" s="47"/>
      <c r="P19" s="110"/>
      <c r="Q19" s="47"/>
      <c r="R19" s="47"/>
      <c r="S19" s="47"/>
    </row>
    <row r="20" spans="1:19" ht="15.75" x14ac:dyDescent="0.25">
      <c r="A20" s="283" t="s">
        <v>1056</v>
      </c>
      <c r="B20" s="285" t="s">
        <v>309</v>
      </c>
      <c r="C20" s="84" t="s">
        <v>110</v>
      </c>
      <c r="D20" s="86" t="s">
        <v>97</v>
      </c>
      <c r="E20" s="85" t="s">
        <v>96</v>
      </c>
      <c r="F20" s="76"/>
      <c r="G20" s="141" t="s">
        <v>303</v>
      </c>
      <c r="H20" s="76" t="s">
        <v>104</v>
      </c>
      <c r="I20" s="76"/>
      <c r="J20" s="143"/>
      <c r="L20" s="20"/>
      <c r="M20" s="20"/>
      <c r="N20" s="47"/>
      <c r="O20" s="129"/>
      <c r="P20" s="110"/>
      <c r="Q20" s="110"/>
      <c r="R20" s="47"/>
      <c r="S20" s="47"/>
    </row>
    <row r="21" spans="1:19" ht="15.75" x14ac:dyDescent="0.25">
      <c r="A21" s="283" t="s">
        <v>1058</v>
      </c>
      <c r="B21" s="285" t="s">
        <v>308</v>
      </c>
      <c r="C21" s="84" t="s">
        <v>110</v>
      </c>
      <c r="D21" s="88" t="s">
        <v>98</v>
      </c>
      <c r="E21" s="85" t="s">
        <v>96</v>
      </c>
      <c r="F21" s="76"/>
      <c r="G21" s="141" t="s">
        <v>303</v>
      </c>
      <c r="H21" s="76" t="s">
        <v>104</v>
      </c>
      <c r="I21" s="76"/>
      <c r="J21" s="143"/>
      <c r="L21" s="20"/>
      <c r="M21" s="20"/>
      <c r="N21" s="47"/>
      <c r="O21" s="47"/>
      <c r="P21" s="47"/>
      <c r="Q21" s="47"/>
      <c r="R21" s="47"/>
      <c r="S21" s="47"/>
    </row>
    <row r="22" spans="1:19" ht="15.75" x14ac:dyDescent="0.25">
      <c r="A22" s="283" t="s">
        <v>315</v>
      </c>
      <c r="B22" s="285" t="s">
        <v>305</v>
      </c>
      <c r="C22" s="84" t="s">
        <v>110</v>
      </c>
      <c r="D22" s="85" t="s">
        <v>96</v>
      </c>
      <c r="E22" s="85" t="s">
        <v>96</v>
      </c>
      <c r="F22" s="76"/>
      <c r="G22" s="141" t="s">
        <v>303</v>
      </c>
      <c r="H22" s="76" t="s">
        <v>164</v>
      </c>
      <c r="I22" s="76" t="s">
        <v>108</v>
      </c>
      <c r="J22" s="143"/>
      <c r="N22" s="20"/>
    </row>
    <row r="23" spans="1:19" ht="15.75" x14ac:dyDescent="0.25">
      <c r="A23" s="283" t="s">
        <v>319</v>
      </c>
      <c r="B23" s="285" t="s">
        <v>314</v>
      </c>
      <c r="C23" s="84" t="s">
        <v>110</v>
      </c>
      <c r="D23" s="85" t="s">
        <v>96</v>
      </c>
      <c r="E23" s="85" t="s">
        <v>96</v>
      </c>
      <c r="F23" s="76"/>
      <c r="G23" s="141" t="s">
        <v>303</v>
      </c>
      <c r="H23" s="76" t="s">
        <v>104</v>
      </c>
      <c r="I23" s="76"/>
      <c r="J23" s="143"/>
    </row>
    <row r="24" spans="1:19" ht="15.75" x14ac:dyDescent="0.25">
      <c r="A24" s="293"/>
      <c r="B24" s="294"/>
      <c r="C24" s="62"/>
      <c r="D24" s="62"/>
      <c r="E24" s="62"/>
      <c r="F24" s="63"/>
      <c r="G24" s="63"/>
      <c r="H24" s="64"/>
      <c r="I24" s="64"/>
      <c r="J24" s="136"/>
    </row>
    <row r="25" spans="1:19" ht="15.75" x14ac:dyDescent="0.25">
      <c r="A25" s="293"/>
      <c r="B25" s="294"/>
      <c r="C25" s="62"/>
      <c r="D25" s="62"/>
      <c r="E25" s="62"/>
      <c r="F25" s="63"/>
      <c r="G25" s="63"/>
      <c r="H25" s="64"/>
      <c r="I25" s="64"/>
      <c r="J25" s="136"/>
    </row>
    <row r="26" spans="1:19" ht="15.75" x14ac:dyDescent="0.25">
      <c r="A26" s="293"/>
      <c r="B26" s="294"/>
      <c r="C26" s="62"/>
      <c r="D26" s="62"/>
      <c r="E26" s="62"/>
      <c r="F26" s="63"/>
      <c r="G26" s="63"/>
      <c r="H26" s="64"/>
      <c r="I26" s="64"/>
      <c r="J26" s="136"/>
    </row>
    <row r="27" spans="1:19" ht="15.75" x14ac:dyDescent="0.25">
      <c r="A27" s="293"/>
      <c r="B27" s="285"/>
      <c r="C27" s="62"/>
      <c r="D27" s="62"/>
      <c r="E27" s="62"/>
      <c r="F27" s="63"/>
      <c r="G27" s="63"/>
      <c r="H27" s="64"/>
      <c r="I27" s="64"/>
      <c r="J27" s="136"/>
    </row>
    <row r="28" spans="1:19" ht="15.75" x14ac:dyDescent="0.25">
      <c r="A28" s="293"/>
      <c r="B28" s="294"/>
      <c r="C28" s="62"/>
      <c r="D28" s="62"/>
      <c r="E28" s="62"/>
      <c r="F28" s="63"/>
      <c r="G28" s="63"/>
      <c r="H28" s="64"/>
      <c r="I28" s="64"/>
      <c r="J28" s="136"/>
    </row>
    <row r="29" spans="1:19" ht="15.75" x14ac:dyDescent="0.25">
      <c r="A29" s="293"/>
      <c r="B29" s="294"/>
      <c r="C29" s="62"/>
      <c r="D29" s="62"/>
      <c r="E29" s="62"/>
      <c r="F29" s="63"/>
      <c r="G29" s="63"/>
      <c r="H29" s="64"/>
      <c r="I29" s="64"/>
      <c r="J29" s="136"/>
    </row>
    <row r="30" spans="1:19" ht="15.75" x14ac:dyDescent="0.25">
      <c r="A30" s="293"/>
      <c r="B30" s="294"/>
      <c r="C30" s="62"/>
      <c r="D30" s="62"/>
      <c r="E30" s="62"/>
      <c r="F30" s="63"/>
      <c r="G30" s="63"/>
      <c r="H30" s="64"/>
      <c r="I30" s="64"/>
      <c r="J30" s="136"/>
    </row>
    <row r="31" spans="1:19" ht="15.75" x14ac:dyDescent="0.25">
      <c r="A31" s="295"/>
      <c r="B31" s="296"/>
      <c r="C31" s="65"/>
      <c r="D31" s="65"/>
      <c r="E31" s="65"/>
      <c r="F31" s="66"/>
      <c r="G31" s="66"/>
      <c r="H31" s="67"/>
      <c r="I31" s="67"/>
      <c r="J31" s="137"/>
    </row>
    <row r="32" spans="1:19" ht="6" customHeight="1" x14ac:dyDescent="0.25">
      <c r="B32" s="23"/>
      <c r="C32" s="23"/>
      <c r="D32" s="12"/>
    </row>
    <row r="37" spans="11:20" x14ac:dyDescent="0.25">
      <c r="K37" s="20"/>
      <c r="L37" s="20"/>
      <c r="M37" s="20"/>
      <c r="N37" s="20"/>
      <c r="O37" s="20"/>
      <c r="P37" s="20"/>
      <c r="Q37" s="20"/>
      <c r="R37" s="20"/>
      <c r="S37" s="20"/>
      <c r="T37" s="20"/>
    </row>
    <row r="38" spans="11:20" x14ac:dyDescent="0.25">
      <c r="K38" s="20"/>
      <c r="L38" s="20"/>
      <c r="M38" s="20"/>
      <c r="N38" s="20"/>
      <c r="O38" s="20"/>
      <c r="P38" s="20"/>
      <c r="Q38" s="20"/>
      <c r="R38" s="20"/>
      <c r="S38" s="20"/>
      <c r="T38" s="20"/>
    </row>
    <row r="39" spans="11:20" x14ac:dyDescent="0.25">
      <c r="K39" s="20"/>
      <c r="L39" s="20"/>
      <c r="M39" s="20"/>
      <c r="N39" s="20"/>
      <c r="O39" s="20"/>
      <c r="P39" s="20"/>
      <c r="Q39" s="20"/>
      <c r="R39" s="20"/>
      <c r="S39" s="20"/>
      <c r="T39" s="20"/>
    </row>
    <row r="40" spans="11:20" x14ac:dyDescent="0.25">
      <c r="K40" s="20"/>
      <c r="L40" s="20"/>
      <c r="M40" s="71"/>
      <c r="N40" s="72"/>
      <c r="O40" s="20"/>
      <c r="P40" s="20"/>
      <c r="Q40" s="20"/>
      <c r="R40" s="20"/>
      <c r="S40" s="20"/>
      <c r="T40" s="20"/>
    </row>
    <row r="41" spans="11:20" x14ac:dyDescent="0.25">
      <c r="K41" s="20"/>
      <c r="L41" s="20"/>
      <c r="M41" s="69"/>
      <c r="N41" s="70"/>
      <c r="O41" s="20"/>
      <c r="P41" s="20"/>
      <c r="Q41" s="20"/>
      <c r="R41" s="20"/>
      <c r="S41" s="20"/>
      <c r="T41" s="20"/>
    </row>
    <row r="42" spans="11:20" x14ac:dyDescent="0.25">
      <c r="K42" s="20"/>
      <c r="L42" s="20"/>
      <c r="M42" s="71"/>
      <c r="N42" s="72"/>
      <c r="O42" s="20"/>
      <c r="P42" s="20"/>
      <c r="Q42" s="20"/>
      <c r="R42" s="20"/>
      <c r="S42" s="20"/>
      <c r="T42" s="20"/>
    </row>
    <row r="43" spans="11:20" x14ac:dyDescent="0.25">
      <c r="K43" s="20"/>
      <c r="L43" s="20"/>
      <c r="M43" s="71"/>
      <c r="N43" s="72"/>
      <c r="O43" s="20"/>
      <c r="P43" s="20"/>
      <c r="Q43" s="20"/>
      <c r="R43" s="20"/>
      <c r="S43" s="20"/>
      <c r="T43" s="20"/>
    </row>
    <row r="44" spans="11:20" x14ac:dyDescent="0.25">
      <c r="K44" s="20"/>
      <c r="L44" s="20"/>
      <c r="M44" s="150"/>
      <c r="N44" s="72"/>
      <c r="O44" s="20"/>
      <c r="P44" s="20"/>
      <c r="Q44" s="20"/>
      <c r="R44" s="20"/>
      <c r="S44" s="20"/>
      <c r="T44" s="20"/>
    </row>
    <row r="45" spans="11:20" x14ac:dyDescent="0.25">
      <c r="K45" s="20"/>
      <c r="L45" s="20"/>
      <c r="M45" s="69"/>
      <c r="N45" s="70"/>
      <c r="O45" s="20"/>
      <c r="P45" s="20"/>
      <c r="Q45" s="20"/>
      <c r="R45" s="20"/>
      <c r="S45" s="20"/>
      <c r="T45" s="20"/>
    </row>
    <row r="46" spans="11:20" x14ac:dyDescent="0.25">
      <c r="K46" s="20"/>
      <c r="L46" s="20"/>
      <c r="M46" s="71"/>
      <c r="N46" s="72"/>
      <c r="O46" s="20"/>
      <c r="P46" s="20"/>
      <c r="Q46" s="20"/>
      <c r="R46" s="20"/>
      <c r="S46" s="20"/>
      <c r="T46" s="20"/>
    </row>
    <row r="47" spans="11:20" x14ac:dyDescent="0.25">
      <c r="K47" s="20"/>
      <c r="L47" s="20"/>
      <c r="M47" s="71"/>
      <c r="N47" s="72"/>
      <c r="O47" s="20"/>
      <c r="P47" s="20"/>
      <c r="Q47" s="20"/>
      <c r="R47" s="20"/>
      <c r="S47" s="20"/>
      <c r="T47" s="20"/>
    </row>
    <row r="48" spans="11:20" x14ac:dyDescent="0.25">
      <c r="K48" s="20"/>
      <c r="L48" s="20"/>
      <c r="M48" s="71"/>
      <c r="N48" s="72"/>
      <c r="O48" s="20"/>
      <c r="P48" s="20"/>
      <c r="Q48" s="20"/>
      <c r="R48" s="20"/>
      <c r="S48" s="20"/>
      <c r="T48" s="20"/>
    </row>
    <row r="49" spans="11:20" x14ac:dyDescent="0.25">
      <c r="K49" s="20"/>
      <c r="L49" s="20"/>
      <c r="M49" s="150"/>
      <c r="N49" s="72"/>
      <c r="O49" s="20"/>
      <c r="P49" s="20"/>
      <c r="Q49" s="20"/>
      <c r="R49" s="20"/>
      <c r="S49" s="20"/>
      <c r="T49" s="20"/>
    </row>
    <row r="50" spans="11:20" x14ac:dyDescent="0.25">
      <c r="K50" s="20"/>
      <c r="L50" s="20"/>
      <c r="M50" s="71"/>
      <c r="N50" s="72"/>
      <c r="O50" s="20"/>
      <c r="P50" s="20"/>
      <c r="Q50" s="20"/>
      <c r="R50" s="20"/>
      <c r="S50" s="20"/>
      <c r="T50" s="20"/>
    </row>
    <row r="51" spans="11:20" x14ac:dyDescent="0.25">
      <c r="K51" s="20"/>
      <c r="L51" s="20"/>
      <c r="M51" s="69"/>
      <c r="N51" s="70"/>
      <c r="O51" s="20"/>
      <c r="P51" s="20"/>
      <c r="Q51" s="20"/>
      <c r="R51" s="20"/>
      <c r="S51" s="20"/>
      <c r="T51" s="20"/>
    </row>
    <row r="52" spans="11:20" x14ac:dyDescent="0.25">
      <c r="K52" s="20"/>
      <c r="L52" s="20"/>
      <c r="M52" s="20"/>
      <c r="N52" s="20"/>
      <c r="O52" s="20"/>
      <c r="P52" s="20"/>
      <c r="Q52" s="20"/>
      <c r="R52" s="20"/>
      <c r="S52" s="20"/>
      <c r="T52" s="20"/>
    </row>
    <row r="53" spans="11:20" x14ac:dyDescent="0.25">
      <c r="K53" s="20"/>
      <c r="L53" s="20"/>
      <c r="M53" s="20"/>
      <c r="N53" s="20"/>
      <c r="O53" s="20"/>
      <c r="P53" s="20"/>
      <c r="Q53" s="20"/>
      <c r="R53" s="20"/>
      <c r="S53" s="20"/>
      <c r="T53" s="20"/>
    </row>
    <row r="54" spans="11:20" x14ac:dyDescent="0.25">
      <c r="K54" s="20"/>
      <c r="L54" s="20"/>
      <c r="M54" s="20"/>
      <c r="N54" s="20"/>
      <c r="O54" s="20"/>
      <c r="P54" s="20"/>
      <c r="Q54" s="20"/>
      <c r="R54" s="20"/>
      <c r="S54" s="20"/>
      <c r="T54" s="20"/>
    </row>
    <row r="55" spans="11:20" x14ac:dyDescent="0.25">
      <c r="K55" s="20"/>
      <c r="L55" s="20"/>
      <c r="M55" s="20"/>
      <c r="N55" s="20"/>
      <c r="O55" s="20"/>
      <c r="P55" s="20"/>
      <c r="Q55" s="20"/>
      <c r="R55" s="20"/>
      <c r="S55" s="20"/>
      <c r="T55" s="20"/>
    </row>
    <row r="56" spans="11:20" x14ac:dyDescent="0.25">
      <c r="K56" s="20"/>
      <c r="L56" s="20"/>
      <c r="M56" s="20"/>
      <c r="N56" s="20"/>
      <c r="O56" s="20"/>
      <c r="P56" s="20"/>
      <c r="Q56" s="20"/>
      <c r="R56" s="20"/>
      <c r="S56" s="20"/>
      <c r="T56" s="20"/>
    </row>
    <row r="57" spans="11:20" x14ac:dyDescent="0.25">
      <c r="K57" s="20"/>
      <c r="L57" s="20"/>
      <c r="M57" s="20"/>
      <c r="N57" s="20"/>
      <c r="O57" s="20"/>
      <c r="P57" s="20"/>
      <c r="Q57" s="20"/>
      <c r="R57" s="20"/>
      <c r="S57" s="20"/>
      <c r="T57" s="20"/>
    </row>
    <row r="58" spans="11:20" x14ac:dyDescent="0.25">
      <c r="K58" s="20"/>
      <c r="L58" s="20"/>
      <c r="M58" s="20"/>
      <c r="N58" s="20"/>
      <c r="O58" s="20"/>
      <c r="P58" s="20"/>
      <c r="Q58" s="20"/>
      <c r="R58" s="20"/>
      <c r="S58" s="20"/>
      <c r="T58" s="20"/>
    </row>
  </sheetData>
  <sortState ref="A12:J23">
    <sortCondition ref="A12"/>
  </sortState>
  <mergeCells count="4">
    <mergeCell ref="A6:A7"/>
    <mergeCell ref="F10:G10"/>
    <mergeCell ref="H10:J10"/>
    <mergeCell ref="C10:E10"/>
  </mergeCells>
  <pageMargins left="0.7" right="0.7" top="0.75" bottom="0.75" header="0.3" footer="0.3"/>
  <pageSetup paperSize="9"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1</vt:i4>
      </vt:variant>
    </vt:vector>
  </HeadingPairs>
  <TitlesOfParts>
    <vt:vector size="23" baseType="lpstr">
      <vt:lpstr>FAUNE</vt:lpstr>
      <vt:lpstr>NOTICE</vt:lpstr>
      <vt:lpstr>données</vt:lpstr>
      <vt:lpstr>VERTEBRES</vt:lpstr>
      <vt:lpstr>Lissamphibiens</vt:lpstr>
      <vt:lpstr>Mammifères hors Chiro</vt:lpstr>
      <vt:lpstr>Chiroptères</vt:lpstr>
      <vt:lpstr>Chéloniens</vt:lpstr>
      <vt:lpstr>Lépidosauriens</vt:lpstr>
      <vt:lpstr>Oiseaux</vt:lpstr>
      <vt:lpstr>Poissons</vt:lpstr>
      <vt:lpstr>INVERTEBRES</vt:lpstr>
      <vt:lpstr>Mollusques</vt:lpstr>
      <vt:lpstr>Crustacés</vt:lpstr>
      <vt:lpstr>Odonates</vt:lpstr>
      <vt:lpstr>Lépidoptères - Rhopalocères</vt:lpstr>
      <vt:lpstr>Lépidoptères - Hétérocères</vt:lpstr>
      <vt:lpstr>Orthoptères</vt:lpstr>
      <vt:lpstr>Coléoptères</vt:lpstr>
      <vt:lpstr>Arachnides</vt:lpstr>
      <vt:lpstr>hymenoptère - diptère et autres</vt:lpstr>
      <vt:lpstr>Annexe  Ref. législatives</vt:lpstr>
      <vt:lpstr>Oiseaux!Impression_des_titres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2023-11-28T16:18:42Z</dcterms:modified>
</cp:coreProperties>
</file>