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Z:\1.Travail_Jean-Pierre\1.Pole_developpement\1_Communication\2_Journal\Journal n°36\Distribution 36\"/>
    </mc:Choice>
  </mc:AlternateContent>
  <xr:revisionPtr revIDLastSave="0" documentId="13_ncr:1_{F3084F61-D176-42D8-9451-3A0119E07710}" xr6:coauthVersionLast="36" xr6:coauthVersionMax="36" xr10:uidLastSave="{00000000-0000-0000-0000-000000000000}"/>
  <bookViews>
    <workbookView xWindow="0" yWindow="465" windowWidth="24240" windowHeight="13740" tabRatio="726" xr2:uid="{00000000-000D-0000-FFFF-FFFF00000000}"/>
  </bookViews>
  <sheets>
    <sheet name="Billan" sheetId="17" r:id="rId1"/>
    <sheet name="Bois Noirs" sheetId="12" r:id="rId2"/>
    <sheet name="Thiers Haut" sheetId="1" r:id="rId3"/>
    <sheet name="Thiers Bas" sheetId="2" r:id="rId4"/>
    <sheet name="Orléat-Crevant-Lezoux" sheetId="19" r:id="rId5"/>
    <sheet name="Billom - Saint-Dier" sheetId="5" r:id="rId6"/>
    <sheet name="Courpière" sheetId="3" r:id="rId7"/>
    <sheet name="Puy-Guillaume Chateldon" sheetId="4" r:id="rId8"/>
    <sheet name="Cunlhat Sauxillanges Le Vernet" sheetId="16" r:id="rId9"/>
    <sheet name="Vertolaye Olliergues" sheetId="6" r:id="rId10"/>
    <sheet name="St-Germain St-Amant Fournols" sheetId="7" r:id="rId11"/>
    <sheet name="Arlanc Marsac Dore l'Eglise" sheetId="15" r:id="rId12"/>
    <sheet name="St Anthème-Viverols" sheetId="14" r:id="rId13"/>
    <sheet name="Ambert" sheetId="13" r:id="rId14"/>
    <sheet name="Haute Loire" sheetId="18" r:id="rId1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7" l="1"/>
  <c r="B9" i="17"/>
  <c r="F32" i="16"/>
  <c r="B8" i="17"/>
  <c r="B7" i="17"/>
  <c r="B6" i="17"/>
  <c r="B5" i="17"/>
  <c r="B4" i="17"/>
  <c r="B3" i="17"/>
  <c r="B2" i="17"/>
  <c r="F21" i="3"/>
  <c r="B15" i="17"/>
  <c r="B14" i="17"/>
  <c r="F35" i="13"/>
  <c r="B13" i="17"/>
  <c r="F19" i="14"/>
  <c r="B12" i="17"/>
  <c r="F19" i="15"/>
  <c r="B11" i="17"/>
  <c r="F17" i="7"/>
  <c r="F17" i="4"/>
  <c r="F11" i="19"/>
  <c r="G15" i="2"/>
  <c r="F13" i="1"/>
  <c r="F31" i="12"/>
  <c r="F17" i="5"/>
  <c r="G17" i="5"/>
  <c r="F18" i="18" l="1"/>
  <c r="F16" i="6"/>
  <c r="B16" i="17" l="1"/>
</calcChain>
</file>

<file path=xl/sharedStrings.xml><?xml version="1.0" encoding="utf-8"?>
<sst xmlns="http://schemas.openxmlformats.org/spreadsheetml/2006/main" count="1189" uniqueCount="796">
  <si>
    <t>Ambert</t>
  </si>
  <si>
    <t>Bois Noirs</t>
  </si>
  <si>
    <t>Thiers</t>
  </si>
  <si>
    <t>Cunlhat Sauxillanges Le Vernet</t>
  </si>
  <si>
    <t>Total</t>
  </si>
  <si>
    <t>Ville</t>
  </si>
  <si>
    <t>Structure</t>
  </si>
  <si>
    <t>Adresse</t>
  </si>
  <si>
    <t>Téléphone</t>
  </si>
  <si>
    <t>Celles Sur Durolle</t>
  </si>
  <si>
    <t>Mairie</t>
  </si>
  <si>
    <t>Impasse de la Fontaine du Thuy, 63250 Celles-sur-Durolle</t>
  </si>
  <si>
    <t>04 73 51 50 16</t>
  </si>
  <si>
    <t>Lundi au vendredi : 8h30-12h, 13h30-17h30</t>
  </si>
  <si>
    <t>Viscomtat</t>
  </si>
  <si>
    <t>Le Bourg, 63250 Viscomtat</t>
  </si>
  <si>
    <t>04 73 51 90 44</t>
  </si>
  <si>
    <t>Du lundi au mardi : de 10h00 à 12h00 de 15h00 à 18h00
Le jeudi : de 10h00 à 12h00 de 15h00 à 18h00
Le vendredi : de 10h00 à 12h00 de 15h00 à 18h00</t>
  </si>
  <si>
    <t>La Monnerie Le Montel</t>
  </si>
  <si>
    <t>26 Rue de la Mairie, 63650 La Monnerie-le-Montel</t>
  </si>
  <si>
    <t>04 73 51 43 11</t>
  </si>
  <si>
    <t>Lundi au Vendredi : 08h30–12h00, 13h30–17h30</t>
  </si>
  <si>
    <t xml:space="preserve">Chabreloche </t>
  </si>
  <si>
    <t>Le 1013</t>
  </si>
  <si>
    <t>Rue de Lyon 63250 Chabreloche</t>
  </si>
  <si>
    <t>Le Gourmet Charcutier</t>
  </si>
  <si>
    <t>04 73 94 24 70</t>
  </si>
  <si>
    <t>Mardi - Samedi : 07:30–12:15, 15:00–19:00</t>
  </si>
  <si>
    <t>Salaisons D Auvergne Carton</t>
  </si>
  <si>
    <t>04 73 94 21 02</t>
  </si>
  <si>
    <t>Mardi - Samedi : 06:00–12:15, 15:00–19:00</t>
  </si>
  <si>
    <t>Rue de lyon, 63250 Chabreloche</t>
  </si>
  <si>
    <t>04 73 94 20 49</t>
  </si>
  <si>
    <t>Lundi : 8h30-12h00/13h30-18h00
Mardi : 13h30-18h00
Mercredi : 13h30-18h00
Jeudi : 13h30-18h00
Vendredi : 8h30-12h00/13h30-17h00</t>
  </si>
  <si>
    <t>Le petit casino</t>
  </si>
  <si>
    <t>Boulangerie Rose</t>
  </si>
  <si>
    <t>Proxi</t>
  </si>
  <si>
    <t>Dubost Sports</t>
  </si>
  <si>
    <t>1 Rue de la Gare, 63250 Chabreloche</t>
  </si>
  <si>
    <t>04 73 94 25 83</t>
  </si>
  <si>
    <t>Lundi au Samedi : 9h-12, 14h-19h</t>
  </si>
  <si>
    <t>Saint-Rémy-sur-Durolle</t>
  </si>
  <si>
    <t>13 Rue de L Hôtel de ville, 63550 Saint-Rémy-sur-Durolle</t>
  </si>
  <si>
    <t>Camping Paradis</t>
  </si>
  <si>
    <t>710 Route de la Chaponnière, 63550 Saint-Rémy-sur-Durolle</t>
  </si>
  <si>
    <t>04 73 94 31 71</t>
  </si>
  <si>
    <t>Le Relay d'Elys</t>
  </si>
  <si>
    <t>14 Place du Commerce, 63550 Saint-Rémy-sur-Durolle</t>
  </si>
  <si>
    <t>04 73 53 76 65</t>
  </si>
  <si>
    <t>Les Demeurs Du Lac</t>
  </si>
  <si>
    <t>720 Route du Lac, 63550 Saint-Rémy-sur-Durolle</t>
  </si>
  <si>
    <t>06 45 76 36 98</t>
  </si>
  <si>
    <t>Du Lundi au Samedi : 09:00–12:00, 15:00–18:00</t>
  </si>
  <si>
    <t xml:space="preserve">SPA </t>
  </si>
  <si>
    <t>721 Route du Lac, 63550 Saint-Rémy-sur-Durolle</t>
  </si>
  <si>
    <t>04 73 51 19 89</t>
  </si>
  <si>
    <t>Lundi et Mercredi au Samedi : 10:00–19:00</t>
  </si>
  <si>
    <t>1 Rue François Mitterrand, 63300 Thiers</t>
  </si>
  <si>
    <t>04 73 80 88 80</t>
  </si>
  <si>
    <t>Lundi au Vendredi : 08h30–12h30, 13h30–17h00 Samedi : 9h-12h</t>
  </si>
  <si>
    <t>Trenslivre</t>
  </si>
  <si>
    <t xml:space="preserve"> 2 Rue Terrasse, 63300 Thiers</t>
  </si>
  <si>
    <t>04 73 80 14 83</t>
  </si>
  <si>
    <t>Mardi au Samedi : 09h00–12h30, 14h00–18h30</t>
  </si>
  <si>
    <t>7 Ici</t>
  </si>
  <si>
    <t>7 Rue Conchette, 63300 Thiers</t>
  </si>
  <si>
    <t>04 73 94 68 93</t>
  </si>
  <si>
    <t>Mardi au Samedi : 09h30–19h00 (Matin uniquement covid)</t>
  </si>
  <si>
    <t>L'aigle d'or</t>
  </si>
  <si>
    <t>Rue de Lyon 63300 Thiers</t>
  </si>
  <si>
    <t>04 73 80 00 50</t>
  </si>
  <si>
    <t>Spar</t>
  </si>
  <si>
    <t>1 Avenue Pierre Guérin, 63300 Thiers</t>
  </si>
  <si>
    <t>04 73 80 31 07</t>
  </si>
  <si>
    <t>Lundi au Vendredi : 07h30–19h30 Samedi : 07h30–12h30, 14h30–19h30 Dimache : 9h-12h30</t>
  </si>
  <si>
    <t>Petit Casino</t>
  </si>
  <si>
    <t>53 Rue des Docteurs Dumas, 63300 Thiers</t>
  </si>
  <si>
    <t>04 73 80 11 58</t>
  </si>
  <si>
    <t>Lundi au Vendredi : 08h00–12h30, 14h30–19h15 Samedi Dimache : 9h30-12h30</t>
  </si>
  <si>
    <t>COUTELLERIE D.PONSON</t>
  </si>
  <si>
    <t>1 rue du bourg</t>
  </si>
  <si>
    <t>04 43 14 52 71</t>
  </si>
  <si>
    <t>CdM intérim Thiers</t>
  </si>
  <si>
    <t xml:space="preserve"> 10 Place Antonin Chastel, 63300 Thiers</t>
  </si>
  <si>
    <t>04 73 51 13 20</t>
  </si>
  <si>
    <t>Lundi au Vendredi 8h-12h, 13h30-18h</t>
  </si>
  <si>
    <t>Passerelle</t>
  </si>
  <si>
    <t>9 Place des Martyrs de la Déportation, 63300 Thiers</t>
  </si>
  <si>
    <t>04 73 80 18 62</t>
  </si>
  <si>
    <t>Lundi au Vendredi 08h30–12h00, 14h00–17h00</t>
  </si>
  <si>
    <t>Le grand panier BIO</t>
  </si>
  <si>
    <t>ZAC la Varenne, 63300 Thiers</t>
  </si>
  <si>
    <t>09 51 55 48 08</t>
  </si>
  <si>
    <t>Lundi au Samedi 9h-19h</t>
  </si>
  <si>
    <t>Le campanille</t>
  </si>
  <si>
    <t>Z.I du Felet 63300 Thiers</t>
  </si>
  <si>
    <t>04 73 51 00 36</t>
  </si>
  <si>
    <t>Comcom</t>
  </si>
  <si>
    <t>48 avenue general</t>
  </si>
  <si>
    <t>Le clos St Eloi</t>
  </si>
  <si>
    <t>49 Avenue du Général de Gaulle, 63300 Thiers</t>
  </si>
  <si>
    <t>04 73 53 80 80</t>
  </si>
  <si>
    <t>Aux Champs</t>
  </si>
  <si>
    <t>19 Rue de Clermont, 63300 Thiers</t>
  </si>
  <si>
    <t>04 73 53 21 88</t>
  </si>
  <si>
    <t>3 Petits cochons</t>
  </si>
  <si>
    <t>04 73 80 55 51</t>
  </si>
  <si>
    <t>Lundi au Samedi : 09:00–12:30, 14:00–19:00</t>
  </si>
  <si>
    <t>Boulangerie-Pâtisserie Chapelon</t>
  </si>
  <si>
    <t>15 Route de Clermont, 63920 Peschadoires</t>
  </si>
  <si>
    <t>04 73 80 10 01</t>
  </si>
  <si>
    <t>Lundi Mardi Jeudi Vendredi 05h30–13h30, 14h30–19h15 Samedi 6h-19h15 Dimache 06-12h30</t>
  </si>
  <si>
    <t>Bio Dore</t>
  </si>
  <si>
    <t>2 Route de Clermont, 63920 Peschadoires</t>
  </si>
  <si>
    <t>04 73 51 80 26</t>
  </si>
  <si>
    <t>Lundi au Jeudi : 09h00–12h00, 15h00–19h00 Vendredi Samedi 9h-18h</t>
  </si>
  <si>
    <t>04 73 80 10 32</t>
  </si>
  <si>
    <t>Billom</t>
  </si>
  <si>
    <t>Folie Sucree</t>
  </si>
  <si>
    <t>1 Place de la Halle, 63160 Billom</t>
  </si>
  <si>
    <t>04 73 62 99 03</t>
  </si>
  <si>
    <t>Lundi au Vendredi : 09:00–12:00, 14:00–17:45</t>
  </si>
  <si>
    <t>L'Entrecôte</t>
  </si>
  <si>
    <t>160 Avenue de la République, 63160 Billom</t>
  </si>
  <si>
    <t>04 73 73 34 81</t>
  </si>
  <si>
    <t>Lundi au Samedi : 07:30–12:30, 14:00–19:00</t>
  </si>
  <si>
    <t>Les Saveurs du Bailli</t>
  </si>
  <si>
    <t>Quai du Terrail, 63160 Billom</t>
  </si>
  <si>
    <t>04 73 68 33 49</t>
  </si>
  <si>
    <t>Lundi au Samedi : 09:00–12:00, 15:00–19:00 Mercredi : 15:00–19:00</t>
  </si>
  <si>
    <t>FamFam La Guimauve</t>
  </si>
  <si>
    <t>Avenue de la gare 63120 Billom</t>
  </si>
  <si>
    <t>04 73 68 46 26</t>
  </si>
  <si>
    <t>L'Orange Bleue</t>
  </si>
  <si>
    <t>3 Rue Gravière, 63160 Billom</t>
  </si>
  <si>
    <t>06 33 29 10 19</t>
  </si>
  <si>
    <t>Tête à Tête II</t>
  </si>
  <si>
    <t>9 Place de la Halle, 63160 Billom</t>
  </si>
  <si>
    <t>04 73 73 35 80</t>
  </si>
  <si>
    <t>Curiosi The</t>
  </si>
  <si>
    <t>2 Quai du Terrail, 63160 Billom</t>
  </si>
  <si>
    <t>04 15 81 29 23</t>
  </si>
  <si>
    <t>Fromagerie Chez Félicie</t>
  </si>
  <si>
    <t>4 Place du Creux du Marché, 63160 Billom</t>
  </si>
  <si>
    <t>04 73 73 70 06</t>
  </si>
  <si>
    <t>Lundi Mercredi Jeudi Vendredi Samedi : 08:30–12:30, 15:00–19:00</t>
  </si>
  <si>
    <t>Lezoux</t>
  </si>
  <si>
    <t>CC entre dore et allier</t>
  </si>
  <si>
    <t>29 avenue de Verdun</t>
  </si>
  <si>
    <t>04 73 73 21 78</t>
  </si>
  <si>
    <t>Vival</t>
  </si>
  <si>
    <t>4 Rue de la Mairie, 63350 Crevant-Laveine</t>
  </si>
  <si>
    <t>04 73 68 72 32</t>
  </si>
  <si>
    <t>Lundi : 14:00–17:00 Mercredi : 09:00–12:00, 15:00–18:00 Jeudi : 14:00–17:00 Samedi : 09:00–12:00</t>
  </si>
  <si>
    <t>Boulangerie Le Fournil des Délices</t>
  </si>
  <si>
    <t>Pôle commercial des Six Pierres 63350 Crevant-Laveine</t>
  </si>
  <si>
    <t>04 73 62 94 53</t>
  </si>
  <si>
    <t>Brin de Folie</t>
  </si>
  <si>
    <t>Les Six Pierres, 63350 Crevant-Laveine</t>
  </si>
  <si>
    <t>04 73 78 58 42</t>
  </si>
  <si>
    <t>Orleat</t>
  </si>
  <si>
    <t>4 Rue des Fougères, 63190 Orléat</t>
  </si>
  <si>
    <t>04 73 73 13 02</t>
  </si>
  <si>
    <t>Lundi Mardi : 08:30–12:00, 14:00–17:00 Mercredi : 08:30–12:00 Jeudi : 08:30–12:00, 14:00–17:00 Vendredi, 14:00–17:00</t>
  </si>
  <si>
    <t>L' ARDOISE</t>
  </si>
  <si>
    <t>8 Place de l'Église, 63190 Orléat</t>
  </si>
  <si>
    <t>04 43 14 17 22</t>
  </si>
  <si>
    <t>Lundi au Samedi : 06:30–19:30</t>
  </si>
  <si>
    <t>Un Brun de Coupe</t>
  </si>
  <si>
    <t>6 Place de l'Église, 63190 Orléat</t>
  </si>
  <si>
    <t>Mardi au Vendredi : mardi, 09:00–12:00, 14:00–19:00 Samedi : 08:00–15:00</t>
  </si>
  <si>
    <t>Courpière</t>
  </si>
  <si>
    <t>Marie</t>
  </si>
  <si>
    <t>Place de la Cité Administrative, 63120 Courpière</t>
  </si>
  <si>
    <t>04 73 53 01 21</t>
  </si>
  <si>
    <t>Du lundi au Vendredi : 08:30–12:30, 13:45–17:30</t>
  </si>
  <si>
    <t>SPAR</t>
  </si>
  <si>
    <t>17 Place de la Libération, 63120 Courpière</t>
  </si>
  <si>
    <t>04 73 51 25 28</t>
  </si>
  <si>
    <t>Du Lundi au Samedi : 07:00–12:30, 14:30–19:00</t>
  </si>
  <si>
    <t>Au jardin de la dore</t>
  </si>
  <si>
    <t>36 Route de Clermont, 63120 Courpière</t>
  </si>
  <si>
    <t>04 73 53 10 24</t>
  </si>
  <si>
    <t>Du Lundi au Samedi 9:00-12:00, 14:00-18:00</t>
  </si>
  <si>
    <t>De Feuilles en Fleurs</t>
  </si>
  <si>
    <t>60 Boulevard Vercingétorix, 63120 Courpière</t>
  </si>
  <si>
    <t>04 73 51 27 55</t>
  </si>
  <si>
    <t>Mardi au Samedi : 09:00–12:15 14:00–19:15</t>
  </si>
  <si>
    <t>BOUCHERIE GERY</t>
  </si>
  <si>
    <t>32 Place de la Libération, 63120 Courpière</t>
  </si>
  <si>
    <t>04 73 53 05 63</t>
  </si>
  <si>
    <t>Mardi au Samedi : 07:00–12:30 15:00–19:00</t>
  </si>
  <si>
    <t>Central Primeur</t>
  </si>
  <si>
    <t>48 Avenue Henri Pourrat, 63120 Courpière</t>
  </si>
  <si>
    <t>04 73 53 15 50</t>
  </si>
  <si>
    <t>Lundi au Samedi : 7:30-19:00</t>
  </si>
  <si>
    <t>Malaret Alain</t>
  </si>
  <si>
    <t>47 Avenue de la Gare, 63120 Courpière</t>
  </si>
  <si>
    <t>04 73 51 22 93</t>
  </si>
  <si>
    <t>Mardi au Samedi : 07:00–19:00 Dimache 7:00–13:00</t>
  </si>
  <si>
    <t>Golfier Thierry</t>
  </si>
  <si>
    <t>3 Rue Desaix, 63120 Courpière</t>
  </si>
  <si>
    <t>04 73 53 00 01</t>
  </si>
  <si>
    <t>La Petite Fromagerie</t>
  </si>
  <si>
    <t>6 Rue du 14 Juillet, 63120 Courpière</t>
  </si>
  <si>
    <t>09 83 93 27 10</t>
  </si>
  <si>
    <t>Mardi au Samedi : 08:30–12:15, 15:00–19:00</t>
  </si>
  <si>
    <t>Royalis</t>
  </si>
  <si>
    <t>28 Place de la Libération, 63120 Courpière</t>
  </si>
  <si>
    <t>09 83 81 34 21</t>
  </si>
  <si>
    <t>Mardi au Samedi : 09:00–12:00, 14:00–19:00 Dimache 9:00–12:00</t>
  </si>
  <si>
    <t>Beauregard</t>
  </si>
  <si>
    <t>9 Place de la Cité Administrative, 63120 Courpière</t>
  </si>
  <si>
    <t xml:space="preserve">04 73 80 55 88 </t>
  </si>
  <si>
    <t>Neronde</t>
  </si>
  <si>
    <t>Maire</t>
  </si>
  <si>
    <t>6 route de Courpiere</t>
  </si>
  <si>
    <t>04 73 53 17 96</t>
  </si>
  <si>
    <t>Lundi 08:00 à 12:00;,14:00 à 19:00 Mardi 08:00 à 12:00 Mercredi de 14:00 à 19:00.</t>
  </si>
  <si>
    <t>Chateldon</t>
  </si>
  <si>
    <t>14 Rue des Sept Carreaux, 63290 Châteldon</t>
  </si>
  <si>
    <t>04 73 94 60 65</t>
  </si>
  <si>
    <t>Lundi au Vendredi 09:00–12:15, 14:30–19:15</t>
  </si>
  <si>
    <t>Tabac Presse Des Badins</t>
  </si>
  <si>
    <t>5 Boulevard des États Unis, 63290 Châteldon</t>
  </si>
  <si>
    <t>04 73 94 66 08</t>
  </si>
  <si>
    <t>Mardi au Samedi : 06:45–12:30, 16:00–19:00</t>
  </si>
  <si>
    <t>Puy-Guillaume</t>
  </si>
  <si>
    <t>1 Place Jean Jaurès, 63290 Puy-Guillaume</t>
  </si>
  <si>
    <t>04 73 94 70 49</t>
  </si>
  <si>
    <t>Lundi au Vendredi, 08:30–12:30, 13:30–17:30</t>
  </si>
  <si>
    <t>12 Place Jean Jaurès, 63290 Puy-Guillaume</t>
  </si>
  <si>
    <t>04 73 94 12 52</t>
  </si>
  <si>
    <t>Lundi au Samedi : 07:00–12:15, 15:00–19:00</t>
  </si>
  <si>
    <t>1 Avenue Edouard Vaillant, 63290 Puy-Guillaume</t>
  </si>
  <si>
    <t>04 73 94 72 65</t>
  </si>
  <si>
    <t>Mardi au Samedi : 07:00–12:30 14:30–19:00</t>
  </si>
  <si>
    <t>La Côte de Bœuf</t>
  </si>
  <si>
    <t>6 Avenue Edouard Vaillant, 63290 Puy-Guillaume</t>
  </si>
  <si>
    <t>04 73 94 13 88</t>
  </si>
  <si>
    <t>Mardi au Samedi : 07:00–12:00, 15:00–18:30</t>
  </si>
  <si>
    <t>La Boutique Fleurie</t>
  </si>
  <si>
    <t>47 Rue Joseph Claussat, 63290 Puy-Guillaume</t>
  </si>
  <si>
    <t>04 73 94 70 01</t>
  </si>
  <si>
    <t>Mardi au Samedi : 09:00–12:00, 15:00–19:00</t>
  </si>
  <si>
    <t>Cunlhat</t>
  </si>
  <si>
    <t>2 Rue Grand Rue, 63590 Cunlhat</t>
  </si>
  <si>
    <t>04 73 72 07 00</t>
  </si>
  <si>
    <t>Mardi au Vendredi : 08:00–12:00 13:00–17:00</t>
  </si>
  <si>
    <t>04 73 72 93 40</t>
  </si>
  <si>
    <t>Place du Marché, 63590 Cunlhat</t>
  </si>
  <si>
    <t>04 73 72 09 59</t>
  </si>
  <si>
    <t>Mardi au Samedi : 07:30–12:30, 14:30–19:00</t>
  </si>
  <si>
    <t>Boucherie de la Fontaine</t>
  </si>
  <si>
    <t>5 Place du Marché, 63590 Cunlhat</t>
  </si>
  <si>
    <t>04 73 72 22 87</t>
  </si>
  <si>
    <t>Mardi au Samedi : 08:00–12:30 15:00–19:00</t>
  </si>
  <si>
    <t>Huit à Huit</t>
  </si>
  <si>
    <t>Route de Domaize 63590 Cunlhat</t>
  </si>
  <si>
    <t>04 73 72 31 31</t>
  </si>
  <si>
    <t>Livradois Discount</t>
  </si>
  <si>
    <t>Fleur de Lys</t>
  </si>
  <si>
    <t>8 Place du Tilleul, 63590 Cunlhat</t>
  </si>
  <si>
    <t>07 70 59 58 21</t>
  </si>
  <si>
    <t>Mardi : 09:00–12:00, 15:00–18:00 Mercredi Jeudi : 09:00–12:00 Vendredi Samedi : 09:00–12:00, 15:00–18:00</t>
  </si>
  <si>
    <t>Sauxillanges</t>
  </si>
  <si>
    <t>2 Place Saint-Martin, 63490 Sauxillanges</t>
  </si>
  <si>
    <t>04 73 96 80 25</t>
  </si>
  <si>
    <t>Lundi au Vendredi :  8:30-12:00 13:30-17:30</t>
  </si>
  <si>
    <t>Auger Jean boucherie</t>
  </si>
  <si>
    <t>1 Rue du Terail, 63490 Sauxillanges</t>
  </si>
  <si>
    <t>04 73 96 80 30</t>
  </si>
  <si>
    <t>Mardi au Samedi : 08:00–12:30 14:30–19:00</t>
  </si>
  <si>
    <t>Fillayre et Fils boucherie</t>
  </si>
  <si>
    <t>2 Place du Charnier, 63490 Sauxillanges</t>
  </si>
  <si>
    <t>04 73 96 80 13</t>
  </si>
  <si>
    <t>Carrefour Contact</t>
  </si>
  <si>
    <t>9 Route d'Issoire, 63490 Sauxillanges</t>
  </si>
  <si>
    <t>04 73 96 86 69</t>
  </si>
  <si>
    <t>Lundi au Samedi : 08:00–19:00</t>
  </si>
  <si>
    <t>Bourdarot Pascal Boulangerie</t>
  </si>
  <si>
    <t>9 Place Saint-Martin, 63490 Sauxillanges</t>
  </si>
  <si>
    <t>04 73 96 82 12</t>
  </si>
  <si>
    <t>Mardi au Samedi : 07:00–13:00, 15:30–19:00</t>
  </si>
  <si>
    <t>Morange Fabrice</t>
  </si>
  <si>
    <t>14 Place du Marchédial, 63490 Sauxillanges</t>
  </si>
  <si>
    <t>04 73 96 89 47</t>
  </si>
  <si>
    <t>Mardi au Samedi : 07:00–19:00</t>
  </si>
  <si>
    <t>Le Vernet-Chaméane</t>
  </si>
  <si>
    <t xml:space="preserve">2 Route de Sainte-Catherine, 63580 </t>
  </si>
  <si>
    <t>04 73 71 31 21</t>
  </si>
  <si>
    <t>lundi,Mercredi, Vendredi : 09:00–12:00 Jeudi : 09:00–12:00, 14:00–17:00</t>
  </si>
  <si>
    <t>Coutarel David Boulangerie</t>
  </si>
  <si>
    <t>1 Route de Saint-Germain, 63580 Le Vernet-Chaméane</t>
  </si>
  <si>
    <t>04 73 71 32 52</t>
  </si>
  <si>
    <t>lundi, 07:00–19:00 Mardi, Mercredi : 07:00–12:30 Jeudi Vendredi : 07:00–19:00</t>
  </si>
  <si>
    <t>Grolet Fabien</t>
  </si>
  <si>
    <t>7 Route de Saint-Germain, 63580 Le Vernet-Chaméane</t>
  </si>
  <si>
    <t>04 73 71 34 72</t>
  </si>
  <si>
    <t>Mardi au Samedi : 08:00–12:30, 15:00–19:00</t>
  </si>
  <si>
    <t>25 Place Saint-Roch, 63580 Le Vernet-Chaméane</t>
  </si>
  <si>
    <t>04 73 71 31 75</t>
  </si>
  <si>
    <t>Lundi au Samedi : 7:30-12;30, 14:00-19:00</t>
  </si>
  <si>
    <t>Olliergues</t>
  </si>
  <si>
    <t>Place de la mairie, 63880 Olliergues</t>
  </si>
  <si>
    <t>04 73 95 50 26</t>
  </si>
  <si>
    <t>Lundi 15h - 18h Mardi au Vendredi 10h - 12h et 15h - 18h</t>
  </si>
  <si>
    <t>Fromagerie Labertrandie</t>
  </si>
  <si>
    <t>9 Rue Rhin et Danube, 63880 Olliergues</t>
  </si>
  <si>
    <t>04 73 95 52 97</t>
  </si>
  <si>
    <t>Lundi : 08:00–12:30 Mardi au Samedi : 08:00–12:30 14:00–18:00</t>
  </si>
  <si>
    <t>Au Paradis Des Fleurs</t>
  </si>
  <si>
    <t>26 Rue Mal de Lattre de Tassigny, 63880 Olliergues</t>
  </si>
  <si>
    <t>06 36 47 46 56</t>
  </si>
  <si>
    <t>Mardi au Vendredi : 15:00–19:00</t>
  </si>
  <si>
    <t>La Boul'Anges</t>
  </si>
  <si>
    <t>Place de l’Hôtel de Ville</t>
  </si>
  <si>
    <t>04.73.72.55.09</t>
  </si>
  <si>
    <t>Virginie Coiffure</t>
  </si>
  <si>
    <t>3 Rue Rhin et Danube, 63880 Olliergues</t>
  </si>
  <si>
    <t>04 73 95 56 53</t>
  </si>
  <si>
    <t>Le Bistrot Du Pave</t>
  </si>
  <si>
    <t>Rue Rhin et Danube, 63880 Olliergues</t>
  </si>
  <si>
    <t>Place de L Hôtel de ville, 63880 Olliergues</t>
  </si>
  <si>
    <t>04 73 95 50 51</t>
  </si>
  <si>
    <t>Mardi au Samedi : 07:30–12:30 15:00–19:00</t>
  </si>
  <si>
    <t>Vertolaye</t>
  </si>
  <si>
    <t>La Naudie, 63480 Vertolaye</t>
  </si>
  <si>
    <t>04 73 95 20 64</t>
  </si>
  <si>
    <t>Lundi au Vendredi : de 09h00 à 12h00 de 14h30 à 17h00</t>
  </si>
  <si>
    <t>04 73 95 25 96</t>
  </si>
  <si>
    <t>Mardi au Vendredi : 06:30–13:00, 16:00–19:00 Samedi : 07:00–12:30</t>
  </si>
  <si>
    <t>Le Bourg, 63480 Vertolaye</t>
  </si>
  <si>
    <t>04 73 95 20 59</t>
  </si>
  <si>
    <t>4 Vents</t>
  </si>
  <si>
    <t>77 route de chamblanc 63120 AUBUISSON D'AUVERGNE</t>
  </si>
  <si>
    <t>04 73 53 16 94</t>
  </si>
  <si>
    <t>St Germain L'Herm</t>
  </si>
  <si>
    <t>Place Hôtel de Ville, 63630 Saint-Germain-l'Herm</t>
  </si>
  <si>
    <t>04 73 72 00 56</t>
  </si>
  <si>
    <t>Lundi Mardi : lundi, 08:30–12:15 Mercredi Jeudi : 08:30–12:15, 14:00–17:00 Vendredi : 08:30–12:15</t>
  </si>
  <si>
    <t>Rue du Commerce, 63630 Saint-Germain-l'Herm</t>
  </si>
  <si>
    <t>04 73 72 01 39</t>
  </si>
  <si>
    <t>Mardi au Samedi : 06:00–12:30 14:30–19:00</t>
  </si>
  <si>
    <t>Petit casino</t>
  </si>
  <si>
    <t>Presse</t>
  </si>
  <si>
    <t>Boulangerie Mercier</t>
  </si>
  <si>
    <t>04 73 72 00 92</t>
  </si>
  <si>
    <t>Mardi au Samedi : 07:00–12:30 15:00–18:00</t>
  </si>
  <si>
    <t>Coiffeur Carle Ferry Chantal</t>
  </si>
  <si>
    <t>Place de l'Eglise, 63630 Saint-Germain-l'Herm</t>
  </si>
  <si>
    <t xml:space="preserve"> 04 73 72 48 71</t>
  </si>
  <si>
    <t>St-Amant-Roche Savine</t>
  </si>
  <si>
    <t>S.P.L. SAVILOISIRS</t>
  </si>
  <si>
    <t>7 place de La Liberté</t>
  </si>
  <si>
    <t>04 73 95 73 60</t>
  </si>
  <si>
    <t>4 Place Jean Antoine Pourtier, 63890 Saint-Amant-Roche-Savine</t>
  </si>
  <si>
    <t>04 73 95 70 22</t>
  </si>
  <si>
    <t>Lundi au Vendredi :09:00–12:00</t>
  </si>
  <si>
    <t>Boulangerie Patisserie Flouret</t>
  </si>
  <si>
    <t>9 Place Jean Antoine Pourtier, 63890 Saint-Amant-Roche-Savine</t>
  </si>
  <si>
    <t>04 73 95 70 49</t>
  </si>
  <si>
    <t>Mardi au Dimanche : 06:00–13:00</t>
  </si>
  <si>
    <t>CHAMBON SUR DOLORE</t>
  </si>
  <si>
    <t>hotel la clairiere</t>
  </si>
  <si>
    <t>le bourg</t>
  </si>
  <si>
    <t>04 73 72 12 38</t>
  </si>
  <si>
    <t>Jeudi au Samedi : 9h-12h/13h30-18h30</t>
  </si>
  <si>
    <t>Fournols</t>
  </si>
  <si>
    <t>Le Bourg 63980 Fournols</t>
  </si>
  <si>
    <t>04 73 72 11 39</t>
  </si>
  <si>
    <t>lundiMardi : de 08h00 à 12h00 de 13h00 à 17h30 Jeudi au vendredi : de 08h00 à 12h00</t>
  </si>
  <si>
    <t>Azureva</t>
  </si>
  <si>
    <t>LE MOULIN ROUGE</t>
  </si>
  <si>
    <t xml:space="preserve">04 73 72 72 72 </t>
  </si>
  <si>
    <t xml:space="preserve">Total </t>
  </si>
  <si>
    <t>Arlanc</t>
  </si>
  <si>
    <t>53 Route nationale, 63220 Arlanc</t>
  </si>
  <si>
    <t>04 73 95 00 03</t>
  </si>
  <si>
    <t>Lundi au Jeudi : 08:00–12:00 13:30–17:30 vendredi 08:00–12:00 Samedi : 10:00–12:00</t>
  </si>
  <si>
    <t>Pâtisserie Charrière Myriam &amp; Denis</t>
  </si>
  <si>
    <t>15 Grande Rue, 63220 Arlanc</t>
  </si>
  <si>
    <t>04 73 95 01 20</t>
  </si>
  <si>
    <t>Boulangerie Bordet</t>
  </si>
  <si>
    <t>65 Route nationale, 63220 Arlanc</t>
  </si>
  <si>
    <t>04 73 95 07 60</t>
  </si>
  <si>
    <t>Lundi au Samedi : 06:00–13:30, 15:00–19:00</t>
  </si>
  <si>
    <t>Primeur Le Verger Du Forez</t>
  </si>
  <si>
    <t>59 Route Nationale 63220 Arlanc</t>
  </si>
  <si>
    <t xml:space="preserve"> 04 73 95 09 03</t>
  </si>
  <si>
    <t>Aux Myosotis</t>
  </si>
  <si>
    <t>14 Place Charles de Gaulle, 63220 Arlanc</t>
  </si>
  <si>
    <t>04 73 95 02 64</t>
  </si>
  <si>
    <t>Lundi, Mardi Jeudi Vendredi, Samedi : 09:00–12:00 15:00–19:00 Dimanche : 9:00-12:00</t>
  </si>
  <si>
    <t>Bar Tabac de la Mairie</t>
  </si>
  <si>
    <t>108 Route Nationale 63220 Arlanc</t>
  </si>
  <si>
    <t>04 73 95 02 82</t>
  </si>
  <si>
    <t>Super U et Drive</t>
  </si>
  <si>
    <t>Route de Beurrières, 63220 Arlanc</t>
  </si>
  <si>
    <t>04 73 95 10 03</t>
  </si>
  <si>
    <t>Lundi au Samedi 09:00–19:00 Dimache 9:00-12h00</t>
  </si>
  <si>
    <t>Hair Coiff</t>
  </si>
  <si>
    <t>Place du Marché, 63220 Arlanc</t>
  </si>
  <si>
    <t>04 73 95 14 28</t>
  </si>
  <si>
    <t>Lundi au Samedi (Fermé le jeudi) : 9:00-12:00 14:00-19:00</t>
  </si>
  <si>
    <t xml:space="preserve">Bilupo/MSAP </t>
  </si>
  <si>
    <t>51 Route nationale, 63220 Arlanc</t>
  </si>
  <si>
    <t>04 73 95 08 84</t>
  </si>
  <si>
    <t>Lundi : 09:00-12:00 Mardi : 16:00-18:30 Mercredi : 09:00-12:00 / 14:30-18:30 Jeudi : 16:00-18:30 Samedi : 09:00-12:00</t>
  </si>
  <si>
    <t>Boucherie Chadenat</t>
  </si>
  <si>
    <t>2 Rue Charles Faucon 63220 Arlanc</t>
  </si>
  <si>
    <t xml:space="preserve"> 04 73 95 09 38</t>
  </si>
  <si>
    <t>Lundi, mercredi, jeudi, vendredi et samedi : 7h30 -12h15/14h30 - 18h30. Fermé le mardi et le dimanche</t>
  </si>
  <si>
    <t>Marsac</t>
  </si>
  <si>
    <t>4 Rue de la Mairie, 63940 Marsac-en-Livradois</t>
  </si>
  <si>
    <t>04 73 95 60 08</t>
  </si>
  <si>
    <t>Lundi Mercredi Jeudi Vendredi : 8:00-12:15 15:00-19:00</t>
  </si>
  <si>
    <t>Gallon Patrick Boucherie</t>
  </si>
  <si>
    <t>1 Rue du Marché, 63940 Marsac-en-Livradois</t>
  </si>
  <si>
    <t xml:space="preserve">04 73 95 41 65 </t>
  </si>
  <si>
    <t>Mardi au Samedi : 7:00 - 12:30, 14:30 - 18:30</t>
  </si>
  <si>
    <t>Route Nationale, 63940 Marsac-en-Livradois</t>
  </si>
  <si>
    <t>04 73 82 91 06</t>
  </si>
  <si>
    <t>Lundi au Samedi : 07:30–12:30, 15:00–19:00 (Fermé le mardi)</t>
  </si>
  <si>
    <t>21 Rue des Écoles, 63940 Marsac-en-Livradois</t>
  </si>
  <si>
    <t>04 73 95 60 32</t>
  </si>
  <si>
    <t>lundi au vendredi 8:00-19:00 Samedi 8:00-18:00</t>
  </si>
  <si>
    <t>Dore-l'Église</t>
  </si>
  <si>
    <t>43 Route de Craponne, 63220 Dore-l'Église</t>
  </si>
  <si>
    <t>04 73 95 00 67</t>
  </si>
  <si>
    <t>Lundi au Vendredi : 09:00–12:00, 13:30–17:30</t>
  </si>
  <si>
    <t>TOTAL</t>
  </si>
  <si>
    <t>St Anthème</t>
  </si>
  <si>
    <t>2 route de St-Clément, 63660 Saint-Anthème</t>
  </si>
  <si>
    <t>04 73 95 40 20</t>
  </si>
  <si>
    <t>Mardi au samedi : 8h30 - 12h00</t>
  </si>
  <si>
    <t>Place de L'Aubepin, 63660 Saint-Anthème</t>
  </si>
  <si>
    <t>04 73 95 40 64</t>
  </si>
  <si>
    <t>Lundi au Samedi :  08:00–12:30, 15:00–19:00</t>
  </si>
  <si>
    <t>Boulangerie  Sebgen</t>
  </si>
  <si>
    <t>Rue principale, 63660 Saint-Anthème</t>
  </si>
  <si>
    <t>04 73 72 86 15</t>
  </si>
  <si>
    <t>Mardi au Dimanche : 06:30–19:00</t>
  </si>
  <si>
    <t>Pannier Selabo</t>
  </si>
  <si>
    <t>Place De La Halle, 63660 Saint-Anthème</t>
  </si>
  <si>
    <t>Fougerouse Boucherie</t>
  </si>
  <si>
    <t>place de la Halle, 63660 Saint-Anthème</t>
  </si>
  <si>
    <t>04 73 95 41 65</t>
  </si>
  <si>
    <t>Les Caves</t>
  </si>
  <si>
    <t>Thalys coiffure</t>
  </si>
  <si>
    <t>Boutique des Sabot</t>
  </si>
  <si>
    <t>Ô SAVEURS D'AUVERGNE</t>
  </si>
  <si>
    <t>1 Place de l'Aubépin, 63660 Saint-Anthème</t>
  </si>
  <si>
    <t>06 70 17 93 17</t>
  </si>
  <si>
    <t>Mardi au Dimanche : 08:30–12:30</t>
  </si>
  <si>
    <t>Viverols</t>
  </si>
  <si>
    <t>11 Place de l'Église, 63840 Viverols</t>
  </si>
  <si>
    <t>04 73 95 96 90</t>
  </si>
  <si>
    <t>Lundi Mardi Jeudi Vendredi : 10:00–12:30</t>
  </si>
  <si>
    <t>boulangerie tournebize</t>
  </si>
  <si>
    <t>Place de l'Église, 63840 Viverols</t>
  </si>
  <si>
    <t>04 73 95 92 20</t>
  </si>
  <si>
    <t>Mardi au Samedi :  06:30–19:00 Dimanche : 06:30–12:30</t>
  </si>
  <si>
    <t>Boucherie Courtinat</t>
  </si>
  <si>
    <t>1962 Place du 19 mars, 63840 Viverols</t>
  </si>
  <si>
    <t>04 73 95 92 54</t>
  </si>
  <si>
    <t>Mardi au Samedi : 07:30–12:30, 15:00–19:00 Dimanche : 07:30–12:00</t>
  </si>
  <si>
    <t>Faveyrial Marie-Louise</t>
  </si>
  <si>
    <t>Le Bourg 63840 Viverols</t>
  </si>
  <si>
    <t>04 73 95 92 48</t>
  </si>
  <si>
    <t>Coiffeur Parfumerie Mixte</t>
  </si>
  <si>
    <t>Casino</t>
  </si>
  <si>
    <t>Place de L'Eglise, 63840 Viverols</t>
  </si>
  <si>
    <t>04 73 95 92 56</t>
  </si>
  <si>
    <t>Lundi au Samedi : 07:30–12:30, 14:00–19:30 Dimanche : 07:30–12:30</t>
  </si>
  <si>
    <t>MSAP</t>
  </si>
  <si>
    <t>3 Place de l'Église, 63840 Viverols</t>
  </si>
  <si>
    <t>04 73 95 36 40</t>
  </si>
  <si>
    <t>Lundi au Jeudi : 09:00–17:00 Vendredi : 09:00–16:30</t>
  </si>
  <si>
    <t>Le Bio Sens</t>
  </si>
  <si>
    <t>17 Boulevard Sully, 63600 Ambert</t>
  </si>
  <si>
    <t>04 73 72 51 95</t>
  </si>
  <si>
    <t>Mardi au Vendredi : 09:00–12:00, 14:30–18:31</t>
  </si>
  <si>
    <t>Epicerie Bio "Atout Bio"</t>
  </si>
  <si>
    <t>7 Place du Pontel 63600 Ambert</t>
  </si>
  <si>
    <t>04 73 72 33 08</t>
  </si>
  <si>
    <t>Mardi au samedi : 9:00 -12:00 / 15:00 18:00 (fermé le dimanche et lundi)</t>
  </si>
  <si>
    <t>Moulin Richard de Bas</t>
  </si>
  <si>
    <t>Valeyre, 63600 Ambert</t>
  </si>
  <si>
    <t>04 73 82 03 11</t>
  </si>
  <si>
    <t>Au Panier Fleuri</t>
  </si>
  <si>
    <t>12 Place du Pontel, 63600 Ambert</t>
  </si>
  <si>
    <t>04 73 82 11 97</t>
  </si>
  <si>
    <t>Mardi au Samedi : 08:30–19:00 Dimache : 09:00–12:30</t>
  </si>
  <si>
    <t>Fleurs et Création</t>
  </si>
  <si>
    <t>22 bis Rue du Montel, 63600 Ambert</t>
  </si>
  <si>
    <t>04 73 72 35 31</t>
  </si>
  <si>
    <t>Mardi au Samedi : 09:30–19:00 Dimache : 09:30–12:15</t>
  </si>
  <si>
    <t>Mélodie Fleurs</t>
  </si>
  <si>
    <t>3 Place Saint-Jean, 63600 Ambert</t>
  </si>
  <si>
    <t>04 73 72 54 65</t>
  </si>
  <si>
    <t>Mardi au Samedi : 09:30–19:00 Dimache : 09:30–12:16</t>
  </si>
  <si>
    <t>11 Place du Pontel</t>
  </si>
  <si>
    <t>04 73 82 01 67</t>
  </si>
  <si>
    <t>Lundi au Samedi : 8:00-19:00 Dimache : 08:30-12h30</t>
  </si>
  <si>
    <t>Fromagerie Seigneur Phillippe</t>
  </si>
  <si>
    <t>4 Place de la Pompe, 63600 Ambert</t>
  </si>
  <si>
    <t>04 73 82 11 19</t>
  </si>
  <si>
    <t>Mardi au Samedi : 08:30–12:30 14:30–18:45 Dimache : 08:45–12:00</t>
  </si>
  <si>
    <t>Fromagerie le Buron</t>
  </si>
  <si>
    <t>7 Place de L Hôtel de ville, 63600 Ambert</t>
  </si>
  <si>
    <t>04 73 82 07 71</t>
  </si>
  <si>
    <t xml:space="preserve">Mardi et Jeudi au Samedi : 09:00–12:30 14:30–19:00 </t>
  </si>
  <si>
    <t>Cycles Vialle</t>
  </si>
  <si>
    <t>28 Avenue Georges Clemenceau, 63600 Ambert</t>
  </si>
  <si>
    <t>04 73 82 48 70</t>
  </si>
  <si>
    <t>Mardi au Samedi : 09:00–12:00 15:00–19:00</t>
  </si>
  <si>
    <t>Boulangerie Chataing Christophe</t>
  </si>
  <si>
    <t>8 Rue Montgolfier, 63600 Ambert</t>
  </si>
  <si>
    <t>04 73 82 09 38</t>
  </si>
  <si>
    <t>Lundi au Vendredi : 06:00–19:00 Samedi : 06:00–12:30</t>
  </si>
  <si>
    <t>Boulangerie Lavandier</t>
  </si>
  <si>
    <t>6 Rue de l'Enfer 63600 Ambert</t>
  </si>
  <si>
    <t>04 73 82 12 03</t>
  </si>
  <si>
    <t>Mardi au samedi : 06:30–19:00 et le dimanche de 6:30 à 12:30</t>
  </si>
  <si>
    <t>Bouangerie Courtial Jacques</t>
  </si>
  <si>
    <t>12 Boulevard Sully, 63600 Ambert</t>
  </si>
  <si>
    <t>04 73 82 09 79</t>
  </si>
  <si>
    <t xml:space="preserve">Mardi au Dimanche : 05:30–19:30 </t>
  </si>
  <si>
    <t>GLG</t>
  </si>
  <si>
    <t>15 Avenue Emmanuel Chabrier, 63600 Ambert</t>
  </si>
  <si>
    <t>04 26 30 36 39</t>
  </si>
  <si>
    <t>Lundi au Samedi : 09:00–12:00 14:00–19:00</t>
  </si>
  <si>
    <t xml:space="preserve"> Librairie Tout un monde</t>
  </si>
  <si>
    <t>17 Rue de la République, 63600 Ambert</t>
  </si>
  <si>
    <t>04 73 82 62 79</t>
  </si>
  <si>
    <t>Mardi au Samedi : 10:00–12:30 14:00–19:00</t>
  </si>
  <si>
    <t>Maison de la Presse</t>
  </si>
  <si>
    <t>18 Boulevard Sully, 63600 Ambert</t>
  </si>
  <si>
    <t>04 73 82 29 26</t>
  </si>
  <si>
    <t>Lundi au  Mercredi et Vendredi Samedi : 08:00–12:00 14:00–18:30 Jeudi 08:00-12:00</t>
  </si>
  <si>
    <t>NCM coiffure</t>
  </si>
  <si>
    <t>8 Place du Livradois, 63600 Ambert</t>
  </si>
  <si>
    <t>04 73 82 03 32</t>
  </si>
  <si>
    <t>Mardi au Jeudi : 08:30–12:00 14:00–19:00 Vendredi et Samedi : 08:30–19:00</t>
  </si>
  <si>
    <t>Nadine Archer coiffure</t>
  </si>
  <si>
    <t>20 Place Saint-Jean, 63600 Ambert</t>
  </si>
  <si>
    <t>04 73 72 36 85</t>
  </si>
  <si>
    <t>Mardi au Samedi : 08:30–19:00</t>
  </si>
  <si>
    <t>Myriam Coiffure</t>
  </si>
  <si>
    <t>4 Avenue Georges Clemenceau, 63600 Ambert</t>
  </si>
  <si>
    <t>04 73 82 65 19</t>
  </si>
  <si>
    <t>Lundi au Vendredi : 8:30-12:00, 14:00-19:00 Samedi : 8:00-16:00</t>
  </si>
  <si>
    <t>GAEC RODARY</t>
  </si>
  <si>
    <t>ligonne</t>
  </si>
  <si>
    <t>06 46 86 46 61</t>
  </si>
  <si>
    <t>Agrivap</t>
  </si>
  <si>
    <t>La gare 63600 Ambert</t>
  </si>
  <si>
    <t>04 73 82 43 88</t>
  </si>
  <si>
    <t>Boucherie du Livradois</t>
  </si>
  <si>
    <t>58 Boulevard Henri 4, 63600 Ambert</t>
  </si>
  <si>
    <t>04 73 82 02 30</t>
  </si>
  <si>
    <t>Mardi au Samedi : 06:30–19:00</t>
  </si>
  <si>
    <t>Boucherie Franck Faucher</t>
  </si>
  <si>
    <t>2 Place du Pontel 63600 Ambert</t>
  </si>
  <si>
    <t>04 73 82 08 34</t>
  </si>
  <si>
    <t>Mardu au samedi : 7:30 - 12:30 et 15:00 à 19:00 (Fermé le dimanche et le lundi)</t>
  </si>
  <si>
    <t>Médiathèque</t>
  </si>
  <si>
    <t>7 Rue Blaise Pascal, 63600 Ambert</t>
  </si>
  <si>
    <t>04 73 82 79 85</t>
  </si>
  <si>
    <t>La chaise Dieu</t>
  </si>
  <si>
    <t>BIT</t>
  </si>
  <si>
    <t>1, avenue de la Gare 43160 La Chaise Dieu</t>
  </si>
  <si>
    <t>04 71 00 01 16</t>
  </si>
  <si>
    <t>SARL LA CLE DES CHAMPS</t>
  </si>
  <si>
    <t>La Pénide</t>
  </si>
  <si>
    <t>06 35 47 48 26</t>
  </si>
  <si>
    <t>Auzon</t>
  </si>
  <si>
    <t>14 place de la Halle 43390 AUZON</t>
  </si>
  <si>
    <t>04 71 76 11 42</t>
  </si>
  <si>
    <t>CRAPONNE-SUR-ARZON</t>
  </si>
  <si>
    <t>Place du For 43500 CRAPONNE-SUR-ARZON</t>
  </si>
  <si>
    <t>04 71 03 23 14</t>
  </si>
  <si>
    <t>Mairie ouverte :  lundi 8h30-18h00 et vendredi 8h30-15h00 - Tél : 04.73.51.50.27</t>
  </si>
  <si>
    <t>Sainte-Agathe</t>
  </si>
  <si>
    <t>Noirétable</t>
  </si>
  <si>
    <t>Boulangerie</t>
  </si>
  <si>
    <t>Chalmazel</t>
  </si>
  <si>
    <t>Commerce</t>
  </si>
  <si>
    <t>La Monnerie</t>
  </si>
  <si>
    <t>la Monnerie</t>
  </si>
  <si>
    <t>Boulangerie Therias</t>
  </si>
  <si>
    <t>23 Rue de la Roulière, 63650 La Monnerie-le-Montel</t>
  </si>
  <si>
    <t>Boulangerie Gardette</t>
  </si>
  <si>
    <t>39 Rue de la Gare, 63650 La Monnerie-le-Montel</t>
  </si>
  <si>
    <t>Boucherie</t>
  </si>
  <si>
    <t>17 Rue de la Gare, 63650 La Monnerie-le-Montel</t>
  </si>
  <si>
    <t>carrefour Market</t>
  </si>
  <si>
    <t>Rue de Chantelauze, 63650 La Monnerie-le-Montel</t>
  </si>
  <si>
    <t>12 Rue de l'Aubépine, 42440 Noirétable</t>
  </si>
  <si>
    <t>Supérette INTER</t>
  </si>
  <si>
    <t>20 Rue de la Gare, 42440 Noirétable</t>
  </si>
  <si>
    <t>Boulangerie Peronet</t>
  </si>
  <si>
    <t>Médiathèque Loire Forez</t>
  </si>
  <si>
    <t>2 Pl. de l'Église, 42440 Noirétable</t>
  </si>
  <si>
    <t>04 73 51 44 71</t>
  </si>
  <si>
    <t>Bongheat</t>
  </si>
  <si>
    <t>Gardette Stéphane épicerie</t>
  </si>
  <si>
    <t>Boucherie Munoz</t>
  </si>
  <si>
    <t>51 Rue Joseph Claussat, 63290 Puy-Guillaume</t>
  </si>
  <si>
    <t>Médiathèque Alexandre Varenne</t>
  </si>
  <si>
    <t>58 Rue Joseph Claussat, 63290 Puy-Guillaume</t>
  </si>
  <si>
    <t>Rue du 8 Mai 1945, 63300 Thiers</t>
  </si>
  <si>
    <t>médiathèque</t>
  </si>
  <si>
    <t>Rue du Dr Grimaud, 63190 Lezoux</t>
  </si>
  <si>
    <t>13 Pl. de la Victoire, 63120 Courpière</t>
  </si>
  <si>
    <t>Bibliothèque municipale</t>
  </si>
  <si>
    <t>Augerolles</t>
  </si>
  <si>
    <t>tabac presse</t>
  </si>
  <si>
    <t>24 Pl. de la Fontaine, 63930 Augerolles</t>
  </si>
  <si>
    <t>Les Chênes</t>
  </si>
  <si>
    <t>Vollore-Ville</t>
  </si>
  <si>
    <t>Epicerie Proxi, Pl. de l'Église, 63120 Vollore-Ville</t>
  </si>
  <si>
    <t>vollore-Ville</t>
  </si>
  <si>
    <t>Chez Catherine Epicerie</t>
  </si>
  <si>
    <t>Pl. de l'Église, 63120 Vollore-Ville</t>
  </si>
  <si>
    <t>Rue Saint pierre</t>
  </si>
  <si>
    <t>Condat-lès-Montboissier</t>
  </si>
  <si>
    <t>Chez Marthe</t>
  </si>
  <si>
    <t>Echandelys</t>
  </si>
  <si>
    <t>Auberge</t>
  </si>
  <si>
    <t>Marat</t>
  </si>
  <si>
    <t>Restaurant</t>
  </si>
  <si>
    <t>Peschadoires</t>
  </si>
  <si>
    <t>Usson</t>
  </si>
  <si>
    <t xml:space="preserve"> lundi et jeudi de 17h00 à 19h00, mercredi de 11h00 à 13h30 - Tél : 04 73 71 05 90</t>
  </si>
  <si>
    <t xml:space="preserve"> mardi : de 14h00 à 16h00 - vendredi : de 15h00 à 17h30  -  Tél : 04 73 71 31 82</t>
  </si>
  <si>
    <t>St-Genes-la-Tourette</t>
  </si>
  <si>
    <t>Tours-sur-Meymont</t>
  </si>
  <si>
    <t>Boulangerie gauthier</t>
  </si>
  <si>
    <t>mairie</t>
  </si>
  <si>
    <t>St-Bonnet-le-Chastel</t>
  </si>
  <si>
    <t>Bar</t>
  </si>
  <si>
    <t>Le bourg</t>
  </si>
  <si>
    <t>le bourg 63980 Fournols</t>
  </si>
  <si>
    <t>Chez Chantal restau-presse</t>
  </si>
  <si>
    <t>Dore l'Eglise</t>
  </si>
  <si>
    <t>Bibliothèque</t>
  </si>
  <si>
    <t>51 Rte nationale, 63220 Arlanc</t>
  </si>
  <si>
    <t>Frugère Christian boulangerie</t>
  </si>
  <si>
    <t>JOB</t>
  </si>
  <si>
    <t>joB</t>
  </si>
  <si>
    <t xml:space="preserve">Epicerie </t>
  </si>
  <si>
    <t>la Forie</t>
  </si>
  <si>
    <t>Epicerie</t>
  </si>
  <si>
    <t>La Forie</t>
  </si>
  <si>
    <t>Amélie Savinel</t>
  </si>
  <si>
    <t xml:space="preserve"> 04 71 00 01 57</t>
  </si>
  <si>
    <t>Lundi, mercredi, jeudi 9h00-12h00 / 13h30-17h30  et vendredi 9h00-12h00 / 13h30-16h30 </t>
  </si>
  <si>
    <t>La  Chaise-Dieu</t>
  </si>
  <si>
    <t>Boulangerie Barthélémy</t>
  </si>
  <si>
    <t>La Chaise-Dieu</t>
  </si>
  <si>
    <t>Boucherie Duffieux</t>
  </si>
  <si>
    <t>2 Rue Saint-Antoine, 43160 La Chaise-Dieu</t>
  </si>
  <si>
    <t>la Flûte Casadéenne</t>
  </si>
  <si>
    <t>Pl. de l'Abbaye, 43160 La Chaise-Dieu</t>
  </si>
  <si>
    <t>Rue des Quatre Rues, 43160 La Chaise-Dieu</t>
  </si>
  <si>
    <t>Félines</t>
  </si>
  <si>
    <t>le bourg - valérie Monteil</t>
  </si>
  <si>
    <t>04 71 00 90 64</t>
  </si>
  <si>
    <t>Mercredi de 9h00 à 12h00 - Samedi de 10h00 à 12h00 </t>
  </si>
  <si>
    <t>CraPONNE-SUR-ARZON</t>
  </si>
  <si>
    <t>boulangerie</t>
  </si>
  <si>
    <t>jullianges</t>
  </si>
  <si>
    <t>Vic-le-Comte</t>
  </si>
  <si>
    <t>Boulangerie Rosselot</t>
  </si>
  <si>
    <t>141 Bd du Jeu de Paume, 63270 Vic-le-Comte</t>
  </si>
  <si>
    <t>mediatheque de la Comté</t>
  </si>
  <si>
    <t>21 Imp. des Dames, 63270 Vic-le-Comte</t>
  </si>
  <si>
    <t>https://mediatheques.mond-arverne.fr/reseau/library/12101</t>
  </si>
  <si>
    <t>Allègre</t>
  </si>
  <si>
    <t>15 Rue du Fangeas, 43270 Allègre</t>
  </si>
  <si>
    <t>Au bon pain d'Allègre</t>
  </si>
  <si>
    <t>Boucherie Tissandier</t>
  </si>
  <si>
    <t>16 Rue Prte de Monsieur, 43270 Allègre</t>
  </si>
  <si>
    <t>Au panier d'Auzon</t>
  </si>
  <si>
    <t>13 Rue des Anciens Francs, 43390 Auzon</t>
  </si>
  <si>
    <t>Chavaniac</t>
  </si>
  <si>
    <t>Conservatoire botanique</t>
  </si>
  <si>
    <t>St-Dier-d'Auvergne</t>
  </si>
  <si>
    <t>6 Rue de l'Octroi, 63520 Saint-Dier-d'Auvergne</t>
  </si>
  <si>
    <t>Boulangerie le Fournil du Miodet</t>
  </si>
  <si>
    <t>St Bonnet le Courreau</t>
  </si>
  <si>
    <t>Boulangerie Bartholin</t>
  </si>
  <si>
    <t>Le Bourg, 42940 Saint-Bonnet-le-Courreau</t>
  </si>
  <si>
    <t>Rue de la Poste</t>
  </si>
  <si>
    <t>1 Rue de la Verrerie, 63290 Puy-Guillaume</t>
  </si>
  <si>
    <t>Châteldon</t>
  </si>
  <si>
    <t>Boulangerie du Jeu de Paume</t>
  </si>
  <si>
    <t>2 Rue du Jeu de Paume, 63290 Châteldon</t>
  </si>
  <si>
    <t>Cinema Le Monaco</t>
  </si>
  <si>
    <t>Rue Conchette</t>
  </si>
  <si>
    <t>04 73 80 05 31</t>
  </si>
  <si>
    <t>Le Creux de l'Enfer</t>
  </si>
  <si>
    <t>85 av joseph CLAUSSAT</t>
  </si>
  <si>
    <t>04 73 80 26 56</t>
  </si>
  <si>
    <t>Cinema La Façade</t>
  </si>
  <si>
    <t>11 rue Blaise pascal, 63600 Ambert</t>
  </si>
  <si>
    <t>04 73 82 35 73</t>
  </si>
  <si>
    <t>Cinema Le Rex</t>
  </si>
  <si>
    <t>54 Bd Vercingétorix</t>
  </si>
  <si>
    <t>09 65 22 62 97</t>
  </si>
  <si>
    <t>Cinéma Le Foyer</t>
  </si>
  <si>
    <t>6 Place de l'Eglise, 42440 Noirétable</t>
  </si>
  <si>
    <t>Centre culturel Le Bief - manufacture d'images</t>
  </si>
  <si>
    <t>23 rue des Chazeaux, 63600 Ambert</t>
  </si>
  <si>
    <t>04 73 82 16 59</t>
  </si>
  <si>
    <t>16 Bd de Beussat, 63270 Vic-le-Comte</t>
  </si>
  <si>
    <t>04 73 77 92 79</t>
  </si>
  <si>
    <t>Communauté Mond'Arverne</t>
  </si>
  <si>
    <t>Territoires</t>
  </si>
  <si>
    <t>Fait</t>
  </si>
  <si>
    <t>Description</t>
  </si>
  <si>
    <t>Le Fournil de Thomas</t>
  </si>
  <si>
    <t>Bar / Tabac / Restaurant</t>
  </si>
  <si>
    <t>Paslières</t>
  </si>
  <si>
    <t>La Croix Saint-Bonnet, 63290 Paslières</t>
  </si>
  <si>
    <t>04 73 94 73 14</t>
  </si>
  <si>
    <t>Lundi au vendredi : 08h30 -21h sam/dim : 12h 13h30 / 19h 21h</t>
  </si>
  <si>
    <t xml:space="preserve">          </t>
  </si>
  <si>
    <t>Place des Martyrs, 63920</t>
  </si>
  <si>
    <t>Ouvert tous les jours</t>
  </si>
  <si>
    <t>Cafe de la poste</t>
  </si>
  <si>
    <t>17 route de courpiere, 63920</t>
  </si>
  <si>
    <t>04 73 80 05 09</t>
  </si>
  <si>
    <t>Pont de Dore</t>
  </si>
  <si>
    <t>Restaurant l'alternative</t>
  </si>
  <si>
    <t>route de thiers, 63920</t>
  </si>
  <si>
    <t>04 73 80 10 05</t>
  </si>
  <si>
    <t>Horaire</t>
  </si>
  <si>
    <t>Livré</t>
  </si>
  <si>
    <t>Crevant-Laveine</t>
  </si>
  <si>
    <t>Charcuterie Tête de l'art</t>
  </si>
  <si>
    <t>Le Bourg, 63250</t>
  </si>
  <si>
    <t>06 52 70 59 16</t>
  </si>
  <si>
    <t>Lundi au Vendredi matin 8h30/12h30</t>
  </si>
  <si>
    <t>Bar Tabac Chez Caillot</t>
  </si>
  <si>
    <t>04 73 51 91 55</t>
  </si>
  <si>
    <t>Lundi au Vendredi</t>
  </si>
  <si>
    <t>Celles sur Durolle</t>
  </si>
  <si>
    <t>Coutellerie Verdier</t>
  </si>
  <si>
    <t>3 rue de martignat, 63250</t>
  </si>
  <si>
    <t>04 73 51 50 22</t>
  </si>
  <si>
    <t>Lundi au Vendredi 8h/12h : 13h30/17h15 : Fermé Samedi</t>
  </si>
  <si>
    <t>Auberge du palais</t>
  </si>
  <si>
    <t>4 place du palais, 63250</t>
  </si>
  <si>
    <t>04 73 51 89 15</t>
  </si>
  <si>
    <t>Escoutoux</t>
  </si>
  <si>
    <t>16 rue jean anglade, 63300</t>
  </si>
  <si>
    <t>04 73 80 26 36</t>
  </si>
  <si>
    <t>Fermé le mercredi</t>
  </si>
  <si>
    <t>Bort L'étant</t>
  </si>
  <si>
    <t>Auberge de la Varenne</t>
  </si>
  <si>
    <t>Le Bourg, 63190</t>
  </si>
  <si>
    <t>04 73 73 30 00</t>
  </si>
  <si>
    <t>04 73 68 30 76</t>
  </si>
  <si>
    <t>St Jean d'Heurs</t>
  </si>
  <si>
    <t>Bar le Zenith</t>
  </si>
  <si>
    <t>La maison blanche, 63190</t>
  </si>
  <si>
    <t>04 73 68 25 27</t>
  </si>
  <si>
    <t>le bourg, 63160</t>
  </si>
  <si>
    <t>04 73 68 43 85</t>
  </si>
  <si>
    <t>fermé Mardi / Mercredi</t>
  </si>
  <si>
    <t>Eglisneuve-prés-billom</t>
  </si>
  <si>
    <t>Bourg d'eglisneuve</t>
  </si>
  <si>
    <t>04 73 68 47 37</t>
  </si>
  <si>
    <t>fermé Mercredi</t>
  </si>
  <si>
    <t>Glaine-Montaigut</t>
  </si>
  <si>
    <t>Prévision</t>
  </si>
  <si>
    <t>Limons</t>
  </si>
  <si>
    <t>Ris</t>
  </si>
  <si>
    <t>Charnat</t>
  </si>
  <si>
    <t>Prévision 36</t>
  </si>
  <si>
    <t>MAJ 22août 2023</t>
  </si>
  <si>
    <t>Thiers Haut</t>
  </si>
  <si>
    <t>Thiers Bas</t>
  </si>
  <si>
    <t>Orléat Crevant Lezoux</t>
  </si>
  <si>
    <t>Billom Saint-Dier</t>
  </si>
  <si>
    <t>Puy-Guillaume Chateldon</t>
  </si>
  <si>
    <t>Saint-Germain Saint-Amant</t>
  </si>
  <si>
    <t>Arlanc Marsac</t>
  </si>
  <si>
    <t>Saint-Anthème - Viverols</t>
  </si>
  <si>
    <t>Haute-Loire</t>
  </si>
  <si>
    <t>Vertolaye Olliergues Chalmazel</t>
  </si>
  <si>
    <t>Maison Service Publique</t>
  </si>
  <si>
    <t>Aubusson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</si>
</sst>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4"/>
      <color theme="1"/>
      <name val="Calibri"/>
      <family val="2"/>
      <scheme val="minor"/>
    </font>
    <font>
      <sz val="8"/>
      <name val="Calibri"/>
      <family val="2"/>
      <scheme val="minor"/>
    </font>
    <font>
      <sz val="11"/>
      <color rgb="FF000000"/>
      <name val="Calibri"/>
      <family val="2"/>
      <scheme val="minor"/>
    </font>
    <font>
      <b/>
      <sz val="22"/>
      <color theme="1"/>
      <name val="Calibri"/>
      <family val="2"/>
      <scheme val="minor"/>
    </font>
    <font>
      <b/>
      <sz val="11"/>
      <color theme="1"/>
      <name val="Calibri"/>
      <family val="2"/>
      <scheme val="minor"/>
    </font>
    <font>
      <sz val="11"/>
      <color rgb="FF000000"/>
      <name val="Calibri"/>
      <charset val="1"/>
    </font>
    <font>
      <sz val="12"/>
      <color rgb="FF9C0006"/>
      <name val="Calibri"/>
      <family val="2"/>
      <scheme val="minor"/>
    </font>
    <font>
      <b/>
      <sz val="11"/>
      <color rgb="FF000000"/>
      <name val="Calibri"/>
      <family val="2"/>
      <scheme val="minor"/>
    </font>
    <font>
      <b/>
      <sz val="20"/>
      <color theme="1"/>
      <name val="Calibri"/>
      <family val="2"/>
      <scheme val="minor"/>
    </font>
    <font>
      <sz val="12"/>
      <color rgb="FF006100"/>
      <name val="Calibri"/>
      <family val="2"/>
      <scheme val="minor"/>
    </font>
    <font>
      <sz val="11"/>
      <color rgb="FF9C0006"/>
      <name val="Calibri"/>
      <family val="2"/>
      <scheme val="minor"/>
    </font>
    <font>
      <sz val="11"/>
      <color rgb="FF00B050"/>
      <name val="Calibri"/>
      <family val="2"/>
      <scheme val="minor"/>
    </font>
    <font>
      <b/>
      <sz val="11"/>
      <color rgb="FF00B050"/>
      <name val="Calibri"/>
      <family val="2"/>
      <scheme val="minor"/>
    </font>
    <font>
      <sz val="11"/>
      <name val="Calibri"/>
      <family val="2"/>
      <scheme val="minor"/>
    </font>
    <font>
      <b/>
      <sz val="11"/>
      <name val="Calibri"/>
      <family val="2"/>
      <scheme val="minor"/>
    </font>
    <font>
      <sz val="12"/>
      <name val="Calibri"/>
      <family val="2"/>
      <scheme val="minor"/>
    </font>
    <font>
      <sz val="11"/>
      <color theme="9"/>
      <name val="Calibri"/>
      <family val="2"/>
      <scheme val="minor"/>
    </font>
    <font>
      <b/>
      <sz val="12"/>
      <name val="Calibri"/>
      <family val="2"/>
      <scheme val="minor"/>
    </font>
    <font>
      <sz val="12"/>
      <color theme="9"/>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FC7CE"/>
      </patternFill>
    </fill>
    <fill>
      <patternFill patternType="solid">
        <fgColor rgb="FFC6EFCE"/>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rgb="FF000000"/>
      </top>
      <bottom style="thin">
        <color rgb="FF00000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rgb="FF000000"/>
      </left>
      <right/>
      <top/>
      <bottom/>
      <diagonal/>
    </border>
    <border>
      <left style="thin">
        <color rgb="FF000000"/>
      </left>
      <right/>
      <top/>
      <bottom style="thin">
        <color rgb="FF000000"/>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s>
  <cellStyleXfs count="3">
    <xf numFmtId="0" fontId="0" fillId="0" borderId="0"/>
    <xf numFmtId="0" fontId="7" fillId="5" borderId="0" applyNumberFormat="0" applyBorder="0" applyAlignment="0" applyProtection="0"/>
    <xf numFmtId="0" fontId="10" fillId="6" borderId="0" applyNumberFormat="0" applyBorder="0" applyAlignment="0" applyProtection="0"/>
  </cellStyleXfs>
  <cellXfs count="160">
    <xf numFmtId="0" fontId="0" fillId="0" borderId="0" xfId="0"/>
    <xf numFmtId="0" fontId="1" fillId="0" borderId="1" xfId="0" applyFont="1" applyBorder="1" applyAlignment="1">
      <alignment horizontal="center" vertical="center"/>
    </xf>
    <xf numFmtId="0" fontId="0" fillId="0" borderId="1" xfId="0" applyBorder="1"/>
    <xf numFmtId="0" fontId="0" fillId="0" borderId="1" xfId="0" applyBorder="1" applyAlignment="1">
      <alignment vertical="top"/>
    </xf>
    <xf numFmtId="0" fontId="1" fillId="0" borderId="2" xfId="0" applyFont="1" applyBorder="1" applyAlignment="1">
      <alignment horizontal="center" vertical="center"/>
    </xf>
    <xf numFmtId="0" fontId="3" fillId="0" borderId="1" xfId="0" applyFont="1" applyBorder="1"/>
    <xf numFmtId="0" fontId="3" fillId="0" borderId="3" xfId="0" applyFont="1" applyBorder="1"/>
    <xf numFmtId="0" fontId="3" fillId="0" borderId="3" xfId="0" applyFont="1" applyBorder="1" applyAlignment="1">
      <alignment wrapText="1"/>
    </xf>
    <xf numFmtId="0" fontId="3" fillId="0" borderId="4" xfId="0" applyFont="1" applyBorder="1"/>
    <xf numFmtId="0" fontId="0" fillId="0" borderId="1" xfId="0" applyBorder="1" applyAlignment="1">
      <alignment wrapText="1"/>
    </xf>
    <xf numFmtId="0" fontId="3" fillId="0" borderId="5" xfId="0" applyFont="1" applyBorder="1"/>
    <xf numFmtId="0" fontId="0" fillId="0" borderId="2" xfId="0" applyBorder="1"/>
    <xf numFmtId="0" fontId="4" fillId="0" borderId="1" xfId="0" applyFont="1" applyBorder="1" applyAlignment="1">
      <alignment horizontal="center"/>
    </xf>
    <xf numFmtId="0" fontId="0" fillId="0" borderId="1" xfId="0" applyBorder="1" applyAlignment="1">
      <alignment horizontal="right"/>
    </xf>
    <xf numFmtId="0" fontId="0" fillId="0" borderId="8" xfId="0" applyBorder="1"/>
    <xf numFmtId="0" fontId="0" fillId="0" borderId="3" xfId="0" applyBorder="1"/>
    <xf numFmtId="0" fontId="1" fillId="0" borderId="9" xfId="0" applyFont="1" applyBorder="1" applyAlignment="1">
      <alignment horizontal="center" vertical="center"/>
    </xf>
    <xf numFmtId="0" fontId="0" fillId="0" borderId="9" xfId="0" applyBorder="1"/>
    <xf numFmtId="0" fontId="3" fillId="0" borderId="9" xfId="0" applyFont="1" applyBorder="1"/>
    <xf numFmtId="0" fontId="3" fillId="0" borderId="6" xfId="0" applyFont="1" applyBorder="1"/>
    <xf numFmtId="0" fontId="0" fillId="0" borderId="9" xfId="0" applyBorder="1" applyAlignment="1">
      <alignment vertical="top"/>
    </xf>
    <xf numFmtId="0" fontId="0" fillId="0" borderId="3" xfId="0" applyBorder="1" applyAlignment="1">
      <alignment wrapText="1"/>
    </xf>
    <xf numFmtId="0" fontId="0" fillId="0" borderId="5" xfId="0" applyBorder="1"/>
    <xf numFmtId="0" fontId="3" fillId="0" borderId="2" xfId="0" applyFont="1" applyBorder="1"/>
    <xf numFmtId="0" fontId="3" fillId="0" borderId="8" xfId="0" applyFont="1" applyBorder="1"/>
    <xf numFmtId="0" fontId="3" fillId="0" borderId="10" xfId="0" applyFont="1" applyBorder="1"/>
    <xf numFmtId="0" fontId="6" fillId="0" borderId="0" xfId="0" applyFont="1" applyAlignment="1">
      <alignment wrapText="1"/>
    </xf>
    <xf numFmtId="0" fontId="0" fillId="0" borderId="4" xfId="0" applyBorder="1"/>
    <xf numFmtId="0" fontId="5" fillId="0" borderId="1" xfId="0" applyFont="1" applyBorder="1" applyAlignment="1">
      <alignment horizontal="center" vertical="center"/>
    </xf>
    <xf numFmtId="0" fontId="9" fillId="0" borderId="1" xfId="0" applyFont="1" applyBorder="1"/>
    <xf numFmtId="0" fontId="0" fillId="0" borderId="0" xfId="0" applyFill="1"/>
    <xf numFmtId="0" fontId="0" fillId="0" borderId="1" xfId="0" applyFont="1" applyFill="1" applyBorder="1"/>
    <xf numFmtId="0" fontId="10" fillId="6" borderId="0" xfId="2"/>
    <xf numFmtId="0" fontId="11" fillId="5" borderId="1" xfId="1" applyFont="1" applyBorder="1"/>
    <xf numFmtId="0" fontId="0" fillId="0" borderId="1" xfId="0" applyFont="1" applyBorder="1"/>
    <xf numFmtId="0" fontId="0" fillId="4" borderId="1" xfId="0" applyFont="1" applyFill="1" applyBorder="1"/>
    <xf numFmtId="0" fontId="12" fillId="0" borderId="1" xfId="0" applyFont="1" applyBorder="1" applyAlignment="1">
      <alignment horizontal="center"/>
    </xf>
    <xf numFmtId="0" fontId="12" fillId="0" borderId="1" xfId="0" applyFont="1" applyBorder="1" applyAlignment="1">
      <alignment horizontal="center" vertical="center"/>
    </xf>
    <xf numFmtId="0" fontId="0" fillId="3" borderId="3" xfId="0" applyFont="1" applyFill="1" applyBorder="1"/>
    <xf numFmtId="0" fontId="0" fillId="2" borderId="3" xfId="0" applyFont="1" applyFill="1" applyBorder="1"/>
    <xf numFmtId="0" fontId="12" fillId="0" borderId="1" xfId="0" applyFont="1" applyFill="1" applyBorder="1" applyAlignment="1">
      <alignment horizontal="center" vertical="center"/>
    </xf>
    <xf numFmtId="0" fontId="13" fillId="0" borderId="1" xfId="0" applyFont="1" applyBorder="1" applyAlignment="1">
      <alignment horizontal="center" vertical="center"/>
    </xf>
    <xf numFmtId="0" fontId="0" fillId="3" borderId="11" xfId="0" applyFont="1" applyFill="1" applyBorder="1"/>
    <xf numFmtId="0" fontId="12" fillId="0" borderId="0" xfId="0" applyFont="1" applyBorder="1" applyAlignment="1">
      <alignment horizontal="center" vertical="center"/>
    </xf>
    <xf numFmtId="0" fontId="0" fillId="0" borderId="0" xfId="0" applyBorder="1"/>
    <xf numFmtId="0" fontId="0" fillId="0" borderId="2" xfId="0" applyFont="1" applyBorder="1"/>
    <xf numFmtId="0" fontId="12" fillId="0" borderId="2" xfId="0" applyFont="1" applyBorder="1" applyAlignment="1">
      <alignment horizontal="center" vertical="center"/>
    </xf>
    <xf numFmtId="0" fontId="5" fillId="0" borderId="2" xfId="0" applyFont="1" applyBorder="1" applyAlignment="1">
      <alignment horizontal="center" vertical="center"/>
    </xf>
    <xf numFmtId="0" fontId="12" fillId="0" borderId="10" xfId="0" applyFont="1" applyBorder="1" applyAlignment="1">
      <alignment horizontal="center" vertical="center"/>
    </xf>
    <xf numFmtId="0" fontId="0" fillId="2" borderId="4" xfId="0" applyFont="1" applyFill="1" applyBorder="1"/>
    <xf numFmtId="0" fontId="0" fillId="0" borderId="10" xfId="0" applyFont="1" applyBorder="1"/>
    <xf numFmtId="0" fontId="0" fillId="3" borderId="1" xfId="0" applyFont="1" applyFill="1" applyBorder="1"/>
    <xf numFmtId="0" fontId="14" fillId="0" borderId="1" xfId="0" applyFont="1" applyBorder="1" applyAlignment="1">
      <alignment horizontal="left" vertical="center"/>
    </xf>
    <xf numFmtId="0" fontId="3" fillId="0" borderId="1" xfId="0" applyFont="1" applyFill="1" applyBorder="1"/>
    <xf numFmtId="0" fontId="3" fillId="0" borderId="9" xfId="0" applyFont="1" applyFill="1" applyBorder="1"/>
    <xf numFmtId="0" fontId="3" fillId="0" borderId="5" xfId="0" applyFont="1" applyFill="1" applyBorder="1"/>
    <xf numFmtId="0" fontId="0" fillId="0" borderId="3" xfId="0" applyFont="1" applyFill="1" applyBorder="1"/>
    <xf numFmtId="0" fontId="5" fillId="0" borderId="1" xfId="0" applyFont="1" applyFill="1" applyBorder="1" applyAlignment="1">
      <alignment horizontal="center" vertical="center"/>
    </xf>
    <xf numFmtId="0" fontId="14" fillId="0" borderId="1" xfId="1" applyFont="1" applyFill="1" applyBorder="1"/>
    <xf numFmtId="0" fontId="14" fillId="0" borderId="9" xfId="1" applyFont="1" applyFill="1" applyBorder="1"/>
    <xf numFmtId="0" fontId="14" fillId="0" borderId="5" xfId="1" applyFont="1" applyFill="1" applyBorder="1"/>
    <xf numFmtId="0" fontId="14" fillId="0" borderId="3" xfId="1" applyFont="1" applyFill="1" applyBorder="1"/>
    <xf numFmtId="0" fontId="14" fillId="0" borderId="1" xfId="1" applyFont="1" applyFill="1" applyBorder="1" applyAlignment="1">
      <alignment horizontal="center" vertical="center"/>
    </xf>
    <xf numFmtId="0" fontId="15" fillId="0" borderId="1" xfId="0" applyFont="1" applyFill="1" applyBorder="1" applyAlignment="1">
      <alignment horizontal="center" vertical="center"/>
    </xf>
    <xf numFmtId="0" fontId="14" fillId="0" borderId="0" xfId="0" applyFont="1" applyFill="1"/>
    <xf numFmtId="0" fontId="0" fillId="0" borderId="14" xfId="0" applyBorder="1"/>
    <xf numFmtId="0" fontId="0" fillId="0" borderId="16" xfId="0" applyBorder="1"/>
    <xf numFmtId="0" fontId="0" fillId="0" borderId="17" xfId="0" applyBorder="1"/>
    <xf numFmtId="0" fontId="3" fillId="0" borderId="15" xfId="0" applyFont="1" applyBorder="1"/>
    <xf numFmtId="0" fontId="3" fillId="0" borderId="18" xfId="0" applyFont="1" applyBorder="1"/>
    <xf numFmtId="0" fontId="5" fillId="0" borderId="10" xfId="0" applyFont="1" applyBorder="1" applyAlignment="1">
      <alignment horizontal="center" vertical="center"/>
    </xf>
    <xf numFmtId="49" fontId="0" fillId="0" borderId="5" xfId="0" applyNumberFormat="1" applyBorder="1" applyAlignment="1">
      <alignment wrapText="1"/>
    </xf>
    <xf numFmtId="49" fontId="0" fillId="0" borderId="0" xfId="0" applyNumberFormat="1" applyAlignment="1">
      <alignment wrapText="1"/>
    </xf>
    <xf numFmtId="0" fontId="15" fillId="0" borderId="1" xfId="0" applyFont="1" applyBorder="1" applyAlignment="1">
      <alignment horizontal="right" vertical="center"/>
    </xf>
    <xf numFmtId="0" fontId="3" fillId="0" borderId="3" xfId="0" applyFont="1" applyFill="1" applyBorder="1"/>
    <xf numFmtId="49" fontId="3" fillId="0" borderId="5" xfId="0" applyNumberFormat="1" applyFont="1" applyFill="1" applyBorder="1" applyAlignment="1">
      <alignment wrapText="1"/>
    </xf>
    <xf numFmtId="0" fontId="0" fillId="0" borderId="1" xfId="0" applyFill="1" applyBorder="1"/>
    <xf numFmtId="0" fontId="16" fillId="0" borderId="3" xfId="1" applyFont="1" applyFill="1" applyBorder="1"/>
    <xf numFmtId="0" fontId="16" fillId="0" borderId="5" xfId="1" applyFont="1" applyFill="1" applyBorder="1"/>
    <xf numFmtId="49" fontId="16" fillId="0" borderId="5" xfId="1" applyNumberFormat="1" applyFont="1" applyFill="1" applyBorder="1" applyAlignment="1">
      <alignment wrapText="1"/>
    </xf>
    <xf numFmtId="0" fontId="16" fillId="0" borderId="1" xfId="1" applyFont="1" applyFill="1" applyBorder="1"/>
    <xf numFmtId="0" fontId="14" fillId="0" borderId="1" xfId="0" applyFont="1" applyFill="1" applyBorder="1"/>
    <xf numFmtId="0" fontId="14" fillId="0" borderId="1" xfId="0" applyFont="1" applyFill="1" applyBorder="1" applyAlignment="1">
      <alignment horizontal="center" vertical="center"/>
    </xf>
    <xf numFmtId="0" fontId="0" fillId="0" borderId="2" xfId="0" applyFont="1" applyFill="1" applyBorder="1"/>
    <xf numFmtId="0" fontId="12" fillId="0" borderId="2" xfId="0" applyFont="1" applyFill="1" applyBorder="1" applyAlignment="1">
      <alignment horizontal="center" vertical="center"/>
    </xf>
    <xf numFmtId="0" fontId="14" fillId="0" borderId="20" xfId="0" applyFont="1" applyBorder="1" applyAlignment="1">
      <alignment horizontal="left" vertical="center"/>
    </xf>
    <xf numFmtId="0" fontId="14" fillId="0" borderId="10" xfId="0" applyFont="1" applyBorder="1" applyAlignment="1">
      <alignment horizontal="left" vertical="center"/>
    </xf>
    <xf numFmtId="0" fontId="0" fillId="0" borderId="20" xfId="0" applyFont="1" applyBorder="1"/>
    <xf numFmtId="0" fontId="12" fillId="0" borderId="20" xfId="0" applyFont="1" applyBorder="1" applyAlignment="1">
      <alignment horizontal="center" vertical="center"/>
    </xf>
    <xf numFmtId="0" fontId="0" fillId="0" borderId="0" xfId="0" applyAlignment="1">
      <alignment horizontal="center" vertical="center"/>
    </xf>
    <xf numFmtId="0" fontId="17" fillId="0" borderId="1" xfId="0" applyFont="1" applyBorder="1" applyAlignment="1">
      <alignment horizontal="center" vertical="center"/>
    </xf>
    <xf numFmtId="0" fontId="14" fillId="0" borderId="19" xfId="0" applyFont="1" applyFill="1" applyBorder="1" applyAlignment="1">
      <alignment horizontal="left" vertical="center"/>
    </xf>
    <xf numFmtId="0" fontId="0" fillId="0" borderId="19" xfId="0" applyFont="1" applyFill="1" applyBorder="1"/>
    <xf numFmtId="0" fontId="12" fillId="0" borderId="19" xfId="0" applyFont="1" applyFill="1" applyBorder="1" applyAlignment="1">
      <alignment horizontal="center" vertical="center"/>
    </xf>
    <xf numFmtId="0" fontId="14" fillId="0" borderId="1" xfId="0" applyFont="1" applyFill="1" applyBorder="1" applyAlignment="1">
      <alignment vertical="top"/>
    </xf>
    <xf numFmtId="0" fontId="14" fillId="0" borderId="1" xfId="0" applyFont="1" applyFill="1" applyBorder="1" applyAlignment="1">
      <alignment vertical="top" wrapText="1"/>
    </xf>
    <xf numFmtId="0" fontId="16" fillId="0" borderId="1" xfId="2" applyFont="1" applyFill="1" applyBorder="1"/>
    <xf numFmtId="0" fontId="14" fillId="0" borderId="0" xfId="0" applyFont="1" applyFill="1" applyBorder="1"/>
    <xf numFmtId="0" fontId="14" fillId="0" borderId="1" xfId="1" applyFont="1" applyFill="1" applyBorder="1" applyAlignment="1">
      <alignment vertical="top"/>
    </xf>
    <xf numFmtId="0" fontId="16" fillId="0" borderId="1" xfId="1" applyFont="1" applyFill="1" applyBorder="1" applyAlignment="1">
      <alignment vertical="top"/>
    </xf>
    <xf numFmtId="0" fontId="16" fillId="0" borderId="1" xfId="1" applyFont="1" applyFill="1" applyBorder="1" applyAlignment="1">
      <alignment vertical="top" wrapText="1"/>
    </xf>
    <xf numFmtId="0" fontId="14" fillId="0" borderId="10" xfId="1" applyFont="1" applyFill="1" applyBorder="1" applyAlignment="1">
      <alignment vertical="top"/>
    </xf>
    <xf numFmtId="0" fontId="16" fillId="0" borderId="10" xfId="1" applyFont="1" applyFill="1" applyBorder="1" applyAlignment="1">
      <alignment vertical="top"/>
    </xf>
    <xf numFmtId="0" fontId="16" fillId="0" borderId="15" xfId="1" applyFont="1" applyFill="1" applyBorder="1" applyAlignment="1">
      <alignment vertical="top" wrapText="1"/>
    </xf>
    <xf numFmtId="0" fontId="16" fillId="0" borderId="9" xfId="1" applyFont="1" applyFill="1" applyBorder="1" applyAlignment="1">
      <alignment vertical="top" wrapText="1"/>
    </xf>
    <xf numFmtId="0" fontId="14" fillId="0" borderId="9" xfId="0" applyFont="1" applyFill="1" applyBorder="1"/>
    <xf numFmtId="0" fontId="14" fillId="0" borderId="3" xfId="0" applyFont="1" applyFill="1" applyBorder="1"/>
    <xf numFmtId="0" fontId="14" fillId="0" borderId="9" xfId="0" applyFont="1" applyFill="1" applyBorder="1" applyAlignment="1">
      <alignment vertical="top" wrapText="1"/>
    </xf>
    <xf numFmtId="0" fontId="14" fillId="0" borderId="8" xfId="0" applyFont="1" applyFill="1" applyBorder="1"/>
    <xf numFmtId="0" fontId="14" fillId="0" borderId="0" xfId="1" applyFont="1" applyFill="1"/>
    <xf numFmtId="0" fontId="16" fillId="0" borderId="9" xfId="1" applyFont="1" applyFill="1" applyBorder="1"/>
    <xf numFmtId="0" fontId="14" fillId="0" borderId="0" xfId="0" applyFont="1" applyFill="1" applyAlignment="1">
      <alignment horizontal="left" vertical="center" wrapText="1"/>
    </xf>
    <xf numFmtId="0" fontId="14" fillId="0" borderId="3" xfId="0" applyFont="1" applyFill="1" applyBorder="1" applyAlignment="1">
      <alignment wrapText="1"/>
    </xf>
    <xf numFmtId="0" fontId="16" fillId="0" borderId="3" xfId="1" applyFont="1" applyFill="1" applyBorder="1" applyAlignment="1">
      <alignment wrapText="1"/>
    </xf>
    <xf numFmtId="0" fontId="0" fillId="0" borderId="4" xfId="0" applyBorder="1" applyAlignment="1">
      <alignment horizontal="right"/>
    </xf>
    <xf numFmtId="0" fontId="16" fillId="0" borderId="18" xfId="1" applyFont="1" applyFill="1" applyBorder="1"/>
    <xf numFmtId="0" fontId="14" fillId="0" borderId="5" xfId="0" applyFont="1" applyFill="1" applyBorder="1"/>
    <xf numFmtId="0" fontId="5" fillId="0" borderId="3" xfId="0" applyFont="1" applyBorder="1" applyAlignment="1">
      <alignment horizontal="right"/>
    </xf>
    <xf numFmtId="0" fontId="5" fillId="0" borderId="5" xfId="0" applyFont="1" applyBorder="1" applyAlignment="1">
      <alignment horizontal="right"/>
    </xf>
    <xf numFmtId="0" fontId="14" fillId="0" borderId="4" xfId="0" applyFont="1" applyFill="1" applyBorder="1"/>
    <xf numFmtId="0" fontId="14" fillId="0" borderId="6" xfId="0" applyFont="1" applyFill="1" applyBorder="1"/>
    <xf numFmtId="0" fontId="14" fillId="0" borderId="2" xfId="0" applyFont="1" applyFill="1" applyBorder="1"/>
    <xf numFmtId="0" fontId="16" fillId="0" borderId="2" xfId="1" applyFont="1" applyFill="1" applyBorder="1"/>
    <xf numFmtId="0" fontId="16" fillId="0" borderId="10" xfId="1" applyFont="1" applyFill="1" applyBorder="1"/>
    <xf numFmtId="0" fontId="14" fillId="0" borderId="11" xfId="0" applyFont="1" applyFill="1" applyBorder="1"/>
    <xf numFmtId="0" fontId="14" fillId="0" borderId="13" xfId="0" applyFont="1" applyFill="1" applyBorder="1"/>
    <xf numFmtId="0" fontId="5" fillId="0" borderId="1" xfId="0" applyFont="1" applyBorder="1"/>
    <xf numFmtId="0" fontId="16" fillId="0" borderId="1" xfId="1" applyFont="1" applyFill="1" applyBorder="1" applyAlignment="1">
      <alignment wrapText="1"/>
    </xf>
    <xf numFmtId="0" fontId="14" fillId="0" borderId="11" xfId="0" applyFont="1" applyFill="1" applyBorder="1" applyAlignment="1">
      <alignment wrapText="1"/>
    </xf>
    <xf numFmtId="0" fontId="14" fillId="0" borderId="10" xfId="0" applyFont="1" applyFill="1" applyBorder="1"/>
    <xf numFmtId="0" fontId="15" fillId="0" borderId="11" xfId="0" applyFont="1" applyFill="1" applyBorder="1" applyAlignment="1">
      <alignment horizontal="right"/>
    </xf>
    <xf numFmtId="0" fontId="15" fillId="0" borderId="1" xfId="0" applyFont="1" applyFill="1" applyBorder="1"/>
    <xf numFmtId="0" fontId="5" fillId="0" borderId="0" xfId="0" applyFont="1"/>
    <xf numFmtId="0" fontId="5" fillId="0" borderId="11" xfId="0" applyFont="1" applyBorder="1" applyAlignment="1">
      <alignment horizontal="right"/>
    </xf>
    <xf numFmtId="0" fontId="5" fillId="0" borderId="10" xfId="0" applyFont="1" applyBorder="1"/>
    <xf numFmtId="0" fontId="14" fillId="0" borderId="1" xfId="0" applyFont="1" applyFill="1" applyBorder="1" applyAlignment="1">
      <alignment wrapText="1"/>
    </xf>
    <xf numFmtId="0" fontId="5" fillId="0" borderId="11" xfId="0" applyFont="1" applyBorder="1"/>
    <xf numFmtId="0" fontId="16" fillId="0" borderId="9" xfId="1" applyFont="1" applyFill="1" applyBorder="1" applyAlignment="1">
      <alignment vertical="top"/>
    </xf>
    <xf numFmtId="0" fontId="16" fillId="0" borderId="3" xfId="1" applyFont="1" applyFill="1" applyBorder="1" applyAlignment="1">
      <alignment vertical="top" wrapText="1"/>
    </xf>
    <xf numFmtId="0" fontId="16" fillId="0" borderId="3" xfId="1" applyFont="1" applyFill="1" applyBorder="1" applyAlignment="1">
      <alignment vertical="top"/>
    </xf>
    <xf numFmtId="0" fontId="16" fillId="0" borderId="12" xfId="1" applyFont="1" applyFill="1" applyBorder="1" applyAlignment="1">
      <alignment vertical="top"/>
    </xf>
    <xf numFmtId="0" fontId="14" fillId="0" borderId="7" xfId="0" applyFont="1" applyFill="1" applyBorder="1"/>
    <xf numFmtId="0" fontId="14" fillId="0" borderId="2" xfId="0" applyFont="1" applyFill="1" applyBorder="1" applyAlignment="1">
      <alignment vertical="top" wrapText="1"/>
    </xf>
    <xf numFmtId="0" fontId="14" fillId="0" borderId="2" xfId="0" applyFont="1" applyFill="1" applyBorder="1" applyAlignment="1">
      <alignment vertical="top"/>
    </xf>
    <xf numFmtId="0" fontId="14" fillId="0" borderId="9" xfId="0" applyFont="1" applyFill="1" applyBorder="1" applyAlignment="1">
      <alignment vertical="top"/>
    </xf>
    <xf numFmtId="0" fontId="14" fillId="0" borderId="3" xfId="0" applyFont="1" applyFill="1" applyBorder="1" applyAlignment="1">
      <alignment vertical="top" wrapText="1"/>
    </xf>
    <xf numFmtId="0" fontId="14" fillId="0" borderId="3" xfId="0" applyFont="1" applyFill="1" applyBorder="1" applyAlignment="1">
      <alignment vertical="top"/>
    </xf>
    <xf numFmtId="0" fontId="14" fillId="0" borderId="12" xfId="0" applyFont="1" applyFill="1" applyBorder="1" applyAlignment="1">
      <alignment vertical="top"/>
    </xf>
    <xf numFmtId="0" fontId="14" fillId="0" borderId="12" xfId="0" applyFont="1" applyFill="1" applyBorder="1" applyAlignment="1">
      <alignment horizontal="right"/>
    </xf>
    <xf numFmtId="0" fontId="8" fillId="0" borderId="1" xfId="0" applyFont="1" applyBorder="1" applyAlignment="1">
      <alignment horizontal="right"/>
    </xf>
    <xf numFmtId="0" fontId="17" fillId="0" borderId="1" xfId="0" applyFont="1" applyFill="1" applyBorder="1" applyAlignment="1">
      <alignment horizontal="center" vertical="center"/>
    </xf>
    <xf numFmtId="0" fontId="5" fillId="0" borderId="18" xfId="0" applyFont="1" applyBorder="1" applyAlignment="1">
      <alignment horizontal="right"/>
    </xf>
    <xf numFmtId="0" fontId="15" fillId="0" borderId="3" xfId="0" applyFont="1" applyFill="1" applyBorder="1" applyAlignment="1">
      <alignment horizontal="right"/>
    </xf>
    <xf numFmtId="0" fontId="15" fillId="0" borderId="3" xfId="0" applyFont="1" applyFill="1" applyBorder="1"/>
    <xf numFmtId="0" fontId="18" fillId="0" borderId="11" xfId="2" applyFont="1" applyFill="1" applyBorder="1"/>
    <xf numFmtId="0" fontId="15" fillId="0" borderId="0" xfId="0" applyFont="1" applyFill="1"/>
    <xf numFmtId="0" fontId="5" fillId="0" borderId="0" xfId="0" applyFont="1" applyAlignment="1">
      <alignment horizontal="center" vertical="center"/>
    </xf>
    <xf numFmtId="0" fontId="14" fillId="0" borderId="5" xfId="0" applyFont="1" applyFill="1" applyBorder="1" applyAlignment="1">
      <alignment wrapText="1"/>
    </xf>
    <xf numFmtId="0" fontId="16" fillId="0" borderId="5" xfId="1" applyFont="1" applyFill="1" applyBorder="1" applyAlignment="1">
      <alignment wrapText="1"/>
    </xf>
    <xf numFmtId="0" fontId="19" fillId="0" borderId="1" xfId="2" applyFont="1" applyFill="1" applyBorder="1"/>
  </cellXfs>
  <cellStyles count="3">
    <cellStyle name="Insatisfaisant" xfId="1" builtinId="27"/>
    <cellStyle name="Normal" xfId="0" builtinId="0"/>
    <cellStyle name="Satisfaisant" xfId="2"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tabSelected="1" workbookViewId="0">
      <selection activeCell="E26" sqref="E26"/>
    </sheetView>
  </sheetViews>
  <sheetFormatPr baseColWidth="10" defaultColWidth="11.42578125" defaultRowHeight="15" x14ac:dyDescent="0.25"/>
  <cols>
    <col min="1" max="1" width="32.42578125" customWidth="1"/>
    <col min="2" max="2" width="21.5703125" bestFit="1" customWidth="1"/>
    <col min="4" max="4" width="17" bestFit="1" customWidth="1"/>
  </cols>
  <sheetData>
    <row r="1" spans="1:2" ht="28.5" x14ac:dyDescent="0.45">
      <c r="A1" s="12" t="s">
        <v>720</v>
      </c>
      <c r="B1" s="29" t="s">
        <v>782</v>
      </c>
    </row>
    <row r="2" spans="1:2" x14ac:dyDescent="0.25">
      <c r="A2" s="2" t="s">
        <v>1</v>
      </c>
      <c r="B2" s="2">
        <f>'Bois Noirs'!$F$31</f>
        <v>1625</v>
      </c>
    </row>
    <row r="3" spans="1:2" x14ac:dyDescent="0.25">
      <c r="A3" s="2" t="s">
        <v>784</v>
      </c>
      <c r="B3" s="2">
        <f>'Thiers Haut'!$F$13</f>
        <v>675</v>
      </c>
    </row>
    <row r="4" spans="1:2" x14ac:dyDescent="0.25">
      <c r="A4" s="2" t="s">
        <v>785</v>
      </c>
      <c r="B4" s="2">
        <f>'Thiers Bas'!$G$15</f>
        <v>1360</v>
      </c>
    </row>
    <row r="5" spans="1:2" x14ac:dyDescent="0.25">
      <c r="A5" s="2" t="s">
        <v>786</v>
      </c>
      <c r="B5" s="2">
        <f>'Orléat-Crevant-Lezoux'!$F$11</f>
        <v>550</v>
      </c>
    </row>
    <row r="6" spans="1:2" x14ac:dyDescent="0.25">
      <c r="A6" s="2" t="s">
        <v>787</v>
      </c>
      <c r="B6" s="2">
        <f>'Billom - Saint-Dier'!$F$17</f>
        <v>910</v>
      </c>
    </row>
    <row r="7" spans="1:2" x14ac:dyDescent="0.25">
      <c r="A7" s="2" t="s">
        <v>171</v>
      </c>
      <c r="B7" s="2">
        <f>Courpière!$F$21</f>
        <v>725</v>
      </c>
    </row>
    <row r="8" spans="1:2" x14ac:dyDescent="0.25">
      <c r="A8" s="2" t="s">
        <v>788</v>
      </c>
      <c r="B8" s="2">
        <f>'Puy-Guillaume Chateldon'!$F$17</f>
        <v>1150</v>
      </c>
    </row>
    <row r="9" spans="1:2" x14ac:dyDescent="0.25">
      <c r="A9" s="2" t="s">
        <v>3</v>
      </c>
      <c r="B9" s="2">
        <f>'Cunlhat Sauxillanges Le Vernet'!$F$32</f>
        <v>2480</v>
      </c>
    </row>
    <row r="10" spans="1:2" x14ac:dyDescent="0.25">
      <c r="A10" s="2" t="s">
        <v>793</v>
      </c>
      <c r="B10" s="2">
        <f>'Vertolaye Olliergues'!$F$16</f>
        <v>675</v>
      </c>
    </row>
    <row r="11" spans="1:2" x14ac:dyDescent="0.25">
      <c r="A11" s="2" t="s">
        <v>789</v>
      </c>
      <c r="B11" s="2">
        <f>'St-Germain St-Amant Fournols'!$F$17</f>
        <v>650</v>
      </c>
    </row>
    <row r="12" spans="1:2" x14ac:dyDescent="0.25">
      <c r="A12" s="2" t="s">
        <v>790</v>
      </c>
      <c r="B12" s="2">
        <f>'Arlanc Marsac Dore l''Eglise'!$F$19</f>
        <v>800</v>
      </c>
    </row>
    <row r="13" spans="1:2" x14ac:dyDescent="0.25">
      <c r="A13" s="2" t="s">
        <v>791</v>
      </c>
      <c r="B13" s="2">
        <f>'St Anthème-Viverols'!$F$19</f>
        <v>625</v>
      </c>
    </row>
    <row r="14" spans="1:2" x14ac:dyDescent="0.25">
      <c r="A14" s="2" t="s">
        <v>0</v>
      </c>
      <c r="B14" s="2">
        <f>Ambert!$F$35</f>
        <v>1575</v>
      </c>
    </row>
    <row r="15" spans="1:2" x14ac:dyDescent="0.25">
      <c r="A15" s="2" t="s">
        <v>792</v>
      </c>
      <c r="B15" s="2">
        <f>'Haute Loire'!$F$18</f>
        <v>1155</v>
      </c>
    </row>
    <row r="16" spans="1:2" x14ac:dyDescent="0.25">
      <c r="A16" s="13" t="s">
        <v>4</v>
      </c>
      <c r="B16" s="2">
        <f>SUM(B2:B15)</f>
        <v>14955</v>
      </c>
    </row>
    <row r="19" spans="1:1" ht="15.75" x14ac:dyDescent="0.25">
      <c r="A19" s="32" t="s">
        <v>783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1"/>
  <sheetViews>
    <sheetView topLeftCell="A4" workbookViewId="0">
      <selection activeCell="F31" sqref="F31"/>
    </sheetView>
  </sheetViews>
  <sheetFormatPr baseColWidth="10" defaultColWidth="11.42578125" defaultRowHeight="15" x14ac:dyDescent="0.25"/>
  <cols>
    <col min="1" max="1" width="21.7109375" customWidth="1"/>
    <col min="2" max="2" width="26.28515625" customWidth="1"/>
    <col min="3" max="3" width="52.42578125" customWidth="1"/>
    <col min="4" max="4" width="14.42578125" customWidth="1"/>
    <col min="5" max="5" width="74.140625" customWidth="1"/>
    <col min="6" max="6" width="13.5703125" customWidth="1"/>
    <col min="7" max="7" width="11.140625" customWidth="1"/>
    <col min="8" max="8" width="6.7109375" customWidth="1"/>
    <col min="9" max="9" width="29" customWidth="1"/>
  </cols>
  <sheetData>
    <row r="1" spans="1:9" ht="30" customHeight="1" x14ac:dyDescent="0.25">
      <c r="A1" s="1" t="s">
        <v>5</v>
      </c>
      <c r="B1" s="1" t="s">
        <v>6</v>
      </c>
      <c r="C1" s="1" t="s">
        <v>7</v>
      </c>
      <c r="D1" s="1" t="s">
        <v>8</v>
      </c>
      <c r="E1" s="4" t="s">
        <v>739</v>
      </c>
      <c r="F1" s="16" t="s">
        <v>778</v>
      </c>
      <c r="G1" s="1" t="s">
        <v>740</v>
      </c>
      <c r="H1" s="1" t="s">
        <v>721</v>
      </c>
      <c r="I1" s="1" t="s">
        <v>722</v>
      </c>
    </row>
    <row r="2" spans="1:9" s="44" customFormat="1" x14ac:dyDescent="0.25">
      <c r="A2" s="52" t="s">
        <v>749</v>
      </c>
      <c r="B2" s="52" t="s">
        <v>750</v>
      </c>
      <c r="C2" s="52" t="s">
        <v>751</v>
      </c>
      <c r="D2" s="52" t="s">
        <v>752</v>
      </c>
      <c r="E2" s="52" t="s">
        <v>753</v>
      </c>
      <c r="F2" s="17">
        <v>50</v>
      </c>
      <c r="G2" s="76"/>
      <c r="H2" s="36"/>
      <c r="I2" s="37"/>
    </row>
    <row r="3" spans="1:9" s="44" customFormat="1" x14ac:dyDescent="0.25">
      <c r="A3" s="52" t="s">
        <v>749</v>
      </c>
      <c r="B3" s="52" t="s">
        <v>754</v>
      </c>
      <c r="C3" s="52" t="s">
        <v>755</v>
      </c>
      <c r="D3" s="52" t="s">
        <v>756</v>
      </c>
      <c r="E3" s="52" t="s">
        <v>748</v>
      </c>
      <c r="F3" s="17">
        <v>75</v>
      </c>
      <c r="G3" s="76"/>
      <c r="H3" s="36"/>
      <c r="I3" s="37"/>
    </row>
    <row r="4" spans="1:9" x14ac:dyDescent="0.25">
      <c r="A4" s="65" t="s">
        <v>9</v>
      </c>
      <c r="B4" s="65" t="s">
        <v>10</v>
      </c>
      <c r="C4" s="65" t="s">
        <v>11</v>
      </c>
      <c r="D4" s="65" t="s">
        <v>12</v>
      </c>
      <c r="E4" s="66" t="s">
        <v>13</v>
      </c>
      <c r="F4" s="67">
        <v>125</v>
      </c>
      <c r="G4" s="76"/>
      <c r="H4" s="2"/>
      <c r="I4" s="2"/>
    </row>
    <row r="5" spans="1:9" s="44" customFormat="1" x14ac:dyDescent="0.25">
      <c r="A5" s="52" t="s">
        <v>14</v>
      </c>
      <c r="B5" s="52" t="s">
        <v>742</v>
      </c>
      <c r="C5" s="52" t="s">
        <v>743</v>
      </c>
      <c r="D5" s="52" t="s">
        <v>744</v>
      </c>
      <c r="E5" s="52" t="s">
        <v>745</v>
      </c>
      <c r="F5" s="17">
        <v>25</v>
      </c>
      <c r="G5" s="2"/>
      <c r="H5" s="36"/>
      <c r="I5" s="37"/>
    </row>
    <row r="6" spans="1:9" s="44" customFormat="1" x14ac:dyDescent="0.25">
      <c r="A6" s="52" t="s">
        <v>14</v>
      </c>
      <c r="B6" s="52" t="s">
        <v>746</v>
      </c>
      <c r="C6" s="52" t="s">
        <v>743</v>
      </c>
      <c r="D6" s="52" t="s">
        <v>747</v>
      </c>
      <c r="E6" s="52" t="s">
        <v>748</v>
      </c>
      <c r="F6" s="17">
        <v>25</v>
      </c>
      <c r="G6" s="2"/>
      <c r="H6" s="36"/>
      <c r="I6" s="37"/>
    </row>
    <row r="7" spans="1:9" s="97" customFormat="1" ht="45" x14ac:dyDescent="0.25">
      <c r="A7" s="94" t="s">
        <v>14</v>
      </c>
      <c r="B7" s="94" t="s">
        <v>10</v>
      </c>
      <c r="C7" s="94" t="s">
        <v>15</v>
      </c>
      <c r="D7" s="94" t="s">
        <v>16</v>
      </c>
      <c r="E7" s="95" t="s">
        <v>17</v>
      </c>
      <c r="F7" s="105">
        <v>25</v>
      </c>
      <c r="G7" s="96"/>
      <c r="H7" s="81"/>
      <c r="I7" s="81"/>
    </row>
    <row r="8" spans="1:9" s="64" customFormat="1" ht="15.75" x14ac:dyDescent="0.25">
      <c r="A8" s="98" t="s">
        <v>585</v>
      </c>
      <c r="B8" s="98" t="s">
        <v>603</v>
      </c>
      <c r="C8" s="98" t="s">
        <v>604</v>
      </c>
      <c r="D8" s="99"/>
      <c r="E8" s="100"/>
      <c r="F8" s="110">
        <v>50</v>
      </c>
      <c r="G8" s="96"/>
      <c r="H8" s="81"/>
      <c r="I8" s="81"/>
    </row>
    <row r="9" spans="1:9" s="64" customFormat="1" ht="15.75" x14ac:dyDescent="0.25">
      <c r="A9" s="101" t="s">
        <v>585</v>
      </c>
      <c r="B9" s="101" t="s">
        <v>600</v>
      </c>
      <c r="C9" s="101" t="s">
        <v>599</v>
      </c>
      <c r="D9" s="102"/>
      <c r="E9" s="103"/>
      <c r="F9" s="115">
        <v>100</v>
      </c>
      <c r="G9" s="96"/>
      <c r="H9" s="81"/>
      <c r="I9" s="81"/>
    </row>
    <row r="10" spans="1:9" s="64" customFormat="1" ht="15.75" x14ac:dyDescent="0.25">
      <c r="A10" s="98" t="s">
        <v>585</v>
      </c>
      <c r="B10" s="98" t="s">
        <v>602</v>
      </c>
      <c r="C10" s="98" t="s">
        <v>601</v>
      </c>
      <c r="D10" s="99"/>
      <c r="E10" s="104"/>
      <c r="F10" s="78">
        <v>75</v>
      </c>
      <c r="G10" s="96"/>
      <c r="H10" s="81"/>
      <c r="I10" s="81"/>
    </row>
    <row r="11" spans="1:9" s="64" customFormat="1" ht="15.75" x14ac:dyDescent="0.25">
      <c r="A11" s="98" t="s">
        <v>585</v>
      </c>
      <c r="B11" s="98" t="s">
        <v>712</v>
      </c>
      <c r="C11" s="98" t="s">
        <v>713</v>
      </c>
      <c r="D11" s="99"/>
      <c r="E11" s="104"/>
      <c r="F11" s="78">
        <v>25</v>
      </c>
      <c r="G11" s="96"/>
      <c r="H11" s="81"/>
      <c r="I11" s="81"/>
    </row>
    <row r="12" spans="1:9" s="64" customFormat="1" ht="15.75" x14ac:dyDescent="0.25">
      <c r="A12" s="98" t="s">
        <v>589</v>
      </c>
      <c r="B12" s="98" t="s">
        <v>591</v>
      </c>
      <c r="C12" s="98" t="s">
        <v>592</v>
      </c>
      <c r="D12" s="98" t="s">
        <v>605</v>
      </c>
      <c r="E12" s="104"/>
      <c r="F12" s="78">
        <v>75</v>
      </c>
      <c r="G12" s="96"/>
      <c r="H12" s="81"/>
      <c r="I12" s="81"/>
    </row>
    <row r="13" spans="1:9" s="64" customFormat="1" ht="15.75" x14ac:dyDescent="0.25">
      <c r="A13" s="98" t="s">
        <v>590</v>
      </c>
      <c r="B13" s="98" t="s">
        <v>593</v>
      </c>
      <c r="C13" s="98" t="s">
        <v>594</v>
      </c>
      <c r="D13" s="99"/>
      <c r="E13" s="104"/>
      <c r="F13" s="78">
        <v>75</v>
      </c>
      <c r="G13" s="96"/>
      <c r="H13" s="81"/>
      <c r="I13" s="81"/>
    </row>
    <row r="14" spans="1:9" s="64" customFormat="1" ht="15.75" x14ac:dyDescent="0.25">
      <c r="A14" s="98" t="s">
        <v>589</v>
      </c>
      <c r="B14" s="98" t="s">
        <v>595</v>
      </c>
      <c r="C14" s="98" t="s">
        <v>596</v>
      </c>
      <c r="D14" s="99"/>
      <c r="E14" s="104"/>
      <c r="F14" s="78">
        <v>50</v>
      </c>
      <c r="G14" s="96"/>
      <c r="H14" s="81"/>
      <c r="I14" s="81"/>
    </row>
    <row r="15" spans="1:9" s="64" customFormat="1" ht="15.75" x14ac:dyDescent="0.25">
      <c r="A15" s="98" t="s">
        <v>589</v>
      </c>
      <c r="B15" s="98" t="s">
        <v>597</v>
      </c>
      <c r="C15" s="98" t="s">
        <v>598</v>
      </c>
      <c r="D15" s="99"/>
      <c r="E15" s="104"/>
      <c r="F15" s="78">
        <v>100</v>
      </c>
      <c r="G15" s="96"/>
      <c r="H15" s="81"/>
      <c r="I15" s="81"/>
    </row>
    <row r="16" spans="1:9" s="64" customFormat="1" ht="15.75" x14ac:dyDescent="0.25">
      <c r="A16" s="81" t="s">
        <v>18</v>
      </c>
      <c r="B16" s="81" t="s">
        <v>10</v>
      </c>
      <c r="C16" s="81" t="s">
        <v>19</v>
      </c>
      <c r="D16" s="81" t="s">
        <v>20</v>
      </c>
      <c r="E16" s="105" t="s">
        <v>21</v>
      </c>
      <c r="F16" s="116">
        <v>25</v>
      </c>
      <c r="G16" s="96"/>
      <c r="H16" s="81"/>
      <c r="I16" s="81"/>
    </row>
    <row r="17" spans="1:9" s="64" customFormat="1" ht="15.75" x14ac:dyDescent="0.25">
      <c r="A17" s="94" t="s">
        <v>22</v>
      </c>
      <c r="B17" s="81" t="s">
        <v>23</v>
      </c>
      <c r="C17" s="81" t="s">
        <v>24</v>
      </c>
      <c r="D17" s="81"/>
      <c r="E17" s="105"/>
      <c r="F17" s="116">
        <v>25</v>
      </c>
      <c r="G17" s="96"/>
      <c r="H17" s="81"/>
      <c r="I17" s="81"/>
    </row>
    <row r="18" spans="1:9" s="64" customFormat="1" ht="15.75" x14ac:dyDescent="0.25">
      <c r="A18" s="94" t="s">
        <v>22</v>
      </c>
      <c r="B18" s="81" t="s">
        <v>25</v>
      </c>
      <c r="C18" s="81" t="s">
        <v>24</v>
      </c>
      <c r="D18" s="81" t="s">
        <v>26</v>
      </c>
      <c r="E18" s="105" t="s">
        <v>27</v>
      </c>
      <c r="F18" s="116">
        <v>25</v>
      </c>
      <c r="G18" s="96"/>
      <c r="H18" s="81"/>
      <c r="I18" s="81"/>
    </row>
    <row r="19" spans="1:9" s="64" customFormat="1" ht="15.75" x14ac:dyDescent="0.25">
      <c r="A19" s="94" t="s">
        <v>22</v>
      </c>
      <c r="B19" s="81" t="s">
        <v>28</v>
      </c>
      <c r="C19" s="81" t="s">
        <v>24</v>
      </c>
      <c r="D19" s="81" t="s">
        <v>29</v>
      </c>
      <c r="E19" s="105" t="s">
        <v>30</v>
      </c>
      <c r="F19" s="116">
        <v>50</v>
      </c>
      <c r="G19" s="96"/>
      <c r="H19" s="81"/>
      <c r="I19" s="81"/>
    </row>
    <row r="20" spans="1:9" s="64" customFormat="1" ht="75" x14ac:dyDescent="0.25">
      <c r="A20" s="94" t="s">
        <v>22</v>
      </c>
      <c r="B20" s="94" t="s">
        <v>10</v>
      </c>
      <c r="C20" s="94" t="s">
        <v>31</v>
      </c>
      <c r="D20" s="94" t="s">
        <v>32</v>
      </c>
      <c r="E20" s="107" t="s">
        <v>33</v>
      </c>
      <c r="F20" s="116">
        <v>50</v>
      </c>
      <c r="G20" s="96"/>
      <c r="H20" s="81"/>
      <c r="I20" s="81"/>
    </row>
    <row r="21" spans="1:9" s="64" customFormat="1" ht="15.75" x14ac:dyDescent="0.25">
      <c r="A21" s="94" t="s">
        <v>22</v>
      </c>
      <c r="B21" s="94" t="s">
        <v>34</v>
      </c>
      <c r="C21" s="94" t="s">
        <v>31</v>
      </c>
      <c r="D21" s="94"/>
      <c r="E21" s="107"/>
      <c r="F21" s="116">
        <v>75</v>
      </c>
      <c r="G21" s="96"/>
      <c r="H21" s="81"/>
      <c r="I21" s="81"/>
    </row>
    <row r="22" spans="1:9" s="64" customFormat="1" ht="15.75" x14ac:dyDescent="0.25">
      <c r="A22" s="94" t="s">
        <v>22</v>
      </c>
      <c r="B22" s="94" t="s">
        <v>35</v>
      </c>
      <c r="C22" s="94" t="s">
        <v>31</v>
      </c>
      <c r="D22" s="94"/>
      <c r="E22" s="107"/>
      <c r="F22" s="116">
        <v>75</v>
      </c>
      <c r="G22" s="96"/>
      <c r="H22" s="81"/>
      <c r="I22" s="81"/>
    </row>
    <row r="23" spans="1:9" s="64" customFormat="1" ht="15.75" x14ac:dyDescent="0.25">
      <c r="A23" s="94" t="s">
        <v>22</v>
      </c>
      <c r="B23" s="94" t="s">
        <v>36</v>
      </c>
      <c r="C23" s="94" t="s">
        <v>31</v>
      </c>
      <c r="D23" s="94"/>
      <c r="E23" s="107"/>
      <c r="F23" s="116">
        <v>75</v>
      </c>
      <c r="G23" s="96"/>
      <c r="H23" s="81"/>
      <c r="I23" s="81"/>
    </row>
    <row r="24" spans="1:9" s="64" customFormat="1" ht="15.75" x14ac:dyDescent="0.25">
      <c r="A24" s="94" t="s">
        <v>22</v>
      </c>
      <c r="B24" s="81" t="s">
        <v>37</v>
      </c>
      <c r="C24" s="81" t="s">
        <v>38</v>
      </c>
      <c r="D24" s="81" t="s">
        <v>39</v>
      </c>
      <c r="E24" s="108" t="s">
        <v>40</v>
      </c>
      <c r="F24" s="116">
        <v>25</v>
      </c>
      <c r="G24" s="96"/>
      <c r="H24" s="81"/>
      <c r="I24" s="81"/>
    </row>
    <row r="25" spans="1:9" s="64" customFormat="1" ht="15.75" x14ac:dyDescent="0.25">
      <c r="A25" s="98" t="s">
        <v>584</v>
      </c>
      <c r="B25" s="58" t="s">
        <v>10</v>
      </c>
      <c r="C25" s="80"/>
      <c r="D25" s="80"/>
      <c r="E25" s="109" t="s">
        <v>583</v>
      </c>
      <c r="F25" s="78">
        <v>100</v>
      </c>
      <c r="G25" s="96"/>
      <c r="H25" s="81"/>
      <c r="I25" s="81"/>
    </row>
    <row r="26" spans="1:9" s="64" customFormat="1" ht="15.75" x14ac:dyDescent="0.25">
      <c r="A26" s="94" t="s">
        <v>41</v>
      </c>
      <c r="B26" s="94" t="s">
        <v>10</v>
      </c>
      <c r="C26" s="94" t="s">
        <v>42</v>
      </c>
      <c r="D26" s="94" t="s">
        <v>20</v>
      </c>
      <c r="E26" s="107" t="s">
        <v>21</v>
      </c>
      <c r="F26" s="116">
        <v>25</v>
      </c>
      <c r="G26" s="96"/>
      <c r="H26" s="81"/>
      <c r="I26" s="81"/>
    </row>
    <row r="27" spans="1:9" s="64" customFormat="1" ht="15.75" x14ac:dyDescent="0.25">
      <c r="A27" s="94" t="s">
        <v>41</v>
      </c>
      <c r="B27" s="94" t="s">
        <v>43</v>
      </c>
      <c r="C27" s="94" t="s">
        <v>44</v>
      </c>
      <c r="D27" s="94" t="s">
        <v>45</v>
      </c>
      <c r="E27" s="107"/>
      <c r="F27" s="116">
        <v>25</v>
      </c>
      <c r="G27" s="96"/>
      <c r="H27" s="81"/>
      <c r="I27" s="81"/>
    </row>
    <row r="28" spans="1:9" s="64" customFormat="1" ht="15.75" x14ac:dyDescent="0.25">
      <c r="A28" s="94" t="s">
        <v>41</v>
      </c>
      <c r="B28" s="81" t="s">
        <v>46</v>
      </c>
      <c r="C28" s="81" t="s">
        <v>47</v>
      </c>
      <c r="D28" s="81" t="s">
        <v>48</v>
      </c>
      <c r="E28" s="105"/>
      <c r="F28" s="116">
        <v>25</v>
      </c>
      <c r="G28" s="96"/>
      <c r="H28" s="81"/>
      <c r="I28" s="81"/>
    </row>
    <row r="29" spans="1:9" s="64" customFormat="1" ht="15.75" x14ac:dyDescent="0.25">
      <c r="A29" s="94" t="s">
        <v>41</v>
      </c>
      <c r="B29" s="94" t="s">
        <v>49</v>
      </c>
      <c r="C29" s="94" t="s">
        <v>50</v>
      </c>
      <c r="D29" s="94" t="s">
        <v>51</v>
      </c>
      <c r="E29" s="107" t="s">
        <v>52</v>
      </c>
      <c r="F29" s="116">
        <v>50</v>
      </c>
      <c r="G29" s="96"/>
      <c r="H29" s="81"/>
      <c r="I29" s="81"/>
    </row>
    <row r="30" spans="1:9" s="64" customFormat="1" ht="15.75" x14ac:dyDescent="0.25">
      <c r="A30" s="94" t="s">
        <v>41</v>
      </c>
      <c r="B30" s="81" t="s">
        <v>53</v>
      </c>
      <c r="C30" s="94" t="s">
        <v>54</v>
      </c>
      <c r="D30" s="81" t="s">
        <v>55</v>
      </c>
      <c r="E30" s="108" t="s">
        <v>56</v>
      </c>
      <c r="F30" s="116">
        <v>100</v>
      </c>
      <c r="G30" s="96"/>
      <c r="H30" s="81"/>
      <c r="I30" s="81"/>
    </row>
    <row r="31" spans="1:9" s="64" customFormat="1" ht="15.75" x14ac:dyDescent="0.25">
      <c r="E31" s="152" t="s">
        <v>4</v>
      </c>
      <c r="F31" s="153">
        <f>SUM(F2:F30)</f>
        <v>1625</v>
      </c>
      <c r="G31" s="154"/>
    </row>
    <row r="32" spans="1:9" s="64" customFormat="1" x14ac:dyDescent="0.25"/>
    <row r="33" s="64" customFormat="1" x14ac:dyDescent="0.25"/>
    <row r="34" s="64" customFormat="1" x14ac:dyDescent="0.25"/>
    <row r="35" s="64" customFormat="1" x14ac:dyDescent="0.25"/>
    <row r="36" s="64" customFormat="1" x14ac:dyDescent="0.25"/>
    <row r="37" s="64" customFormat="1" x14ac:dyDescent="0.25"/>
    <row r="38" s="64" customFormat="1" x14ac:dyDescent="0.25"/>
    <row r="39" s="64" customFormat="1" x14ac:dyDescent="0.25"/>
    <row r="40" s="30" customFormat="1" x14ac:dyDescent="0.25"/>
    <row r="41" s="30" customFormat="1" x14ac:dyDescent="0.25"/>
  </sheetData>
  <phoneticPr fontId="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3"/>
  <sheetViews>
    <sheetView topLeftCell="C1" workbookViewId="0">
      <selection activeCell="F13" sqref="F13"/>
    </sheetView>
  </sheetViews>
  <sheetFormatPr baseColWidth="10" defaultColWidth="11.42578125" defaultRowHeight="15" x14ac:dyDescent="0.25"/>
  <cols>
    <col min="1" max="1" width="12.28515625" customWidth="1"/>
    <col min="2" max="2" width="22.28515625" customWidth="1"/>
    <col min="3" max="3" width="45.28515625" customWidth="1"/>
    <col min="4" max="4" width="12.42578125" customWidth="1"/>
    <col min="5" max="5" width="79" customWidth="1"/>
    <col min="6" max="6" width="11.85546875" customWidth="1"/>
    <col min="7" max="7" width="7.5703125" customWidth="1"/>
    <col min="8" max="8" width="6.140625" customWidth="1"/>
    <col min="9" max="9" width="22.5703125" customWidth="1"/>
  </cols>
  <sheetData>
    <row r="1" spans="1:9" ht="30" customHeight="1" x14ac:dyDescent="0.25">
      <c r="A1" s="1" t="s">
        <v>5</v>
      </c>
      <c r="B1" s="1" t="s">
        <v>6</v>
      </c>
      <c r="C1" s="1" t="s">
        <v>7</v>
      </c>
      <c r="D1" s="1" t="s">
        <v>8</v>
      </c>
      <c r="E1" s="4" t="s">
        <v>739</v>
      </c>
      <c r="F1" s="1" t="s">
        <v>778</v>
      </c>
      <c r="G1" s="1" t="s">
        <v>740</v>
      </c>
      <c r="H1" s="1" t="s">
        <v>721</v>
      </c>
      <c r="I1" s="1" t="s">
        <v>722</v>
      </c>
    </row>
    <row r="2" spans="1:9" x14ac:dyDescent="0.25">
      <c r="A2" s="34" t="s">
        <v>2</v>
      </c>
      <c r="B2" s="34" t="s">
        <v>10</v>
      </c>
      <c r="C2" s="81" t="s">
        <v>57</v>
      </c>
      <c r="D2" s="105" t="s">
        <v>58</v>
      </c>
      <c r="E2" s="106" t="s">
        <v>59</v>
      </c>
      <c r="F2" s="81">
        <v>50</v>
      </c>
      <c r="G2" s="34"/>
      <c r="H2" s="37"/>
      <c r="I2" s="37"/>
    </row>
    <row r="3" spans="1:9" x14ac:dyDescent="0.25">
      <c r="A3" s="33" t="s">
        <v>2</v>
      </c>
      <c r="B3" s="33" t="s">
        <v>567</v>
      </c>
      <c r="C3" s="58" t="s">
        <v>612</v>
      </c>
      <c r="D3" s="59"/>
      <c r="E3" s="61"/>
      <c r="F3" s="58">
        <v>50</v>
      </c>
      <c r="G3" s="34"/>
      <c r="H3" s="36"/>
      <c r="I3" s="37"/>
    </row>
    <row r="4" spans="1:9" x14ac:dyDescent="0.25">
      <c r="A4" s="33" t="s">
        <v>2</v>
      </c>
      <c r="B4" s="33" t="s">
        <v>700</v>
      </c>
      <c r="C4" s="58" t="s">
        <v>701</v>
      </c>
      <c r="D4" s="59" t="s">
        <v>702</v>
      </c>
      <c r="E4" s="61"/>
      <c r="F4" s="58">
        <v>50</v>
      </c>
      <c r="G4" s="34"/>
      <c r="H4" s="37"/>
      <c r="I4" s="37"/>
    </row>
    <row r="5" spans="1:9" x14ac:dyDescent="0.25">
      <c r="A5" s="34" t="s">
        <v>2</v>
      </c>
      <c r="B5" s="34" t="s">
        <v>60</v>
      </c>
      <c r="C5" s="81" t="s">
        <v>61</v>
      </c>
      <c r="D5" s="105" t="s">
        <v>62</v>
      </c>
      <c r="E5" s="106" t="s">
        <v>63</v>
      </c>
      <c r="F5" s="81">
        <v>50</v>
      </c>
      <c r="G5" s="34"/>
      <c r="H5" s="37"/>
      <c r="I5" s="37"/>
    </row>
    <row r="6" spans="1:9" x14ac:dyDescent="0.25">
      <c r="A6" s="34" t="s">
        <v>2</v>
      </c>
      <c r="B6" s="34" t="s">
        <v>64</v>
      </c>
      <c r="C6" s="81" t="s">
        <v>65</v>
      </c>
      <c r="D6" s="105" t="s">
        <v>66</v>
      </c>
      <c r="E6" s="106" t="s">
        <v>67</v>
      </c>
      <c r="F6" s="81">
        <v>50</v>
      </c>
      <c r="G6" s="34"/>
      <c r="H6" s="37"/>
      <c r="I6" s="37"/>
    </row>
    <row r="7" spans="1:9" x14ac:dyDescent="0.25">
      <c r="A7" s="34" t="s">
        <v>2</v>
      </c>
      <c r="B7" s="34" t="s">
        <v>68</v>
      </c>
      <c r="C7" s="81" t="s">
        <v>69</v>
      </c>
      <c r="D7" s="105" t="s">
        <v>70</v>
      </c>
      <c r="E7" s="106"/>
      <c r="F7" s="81">
        <v>50</v>
      </c>
      <c r="G7" s="34"/>
      <c r="H7" s="37"/>
      <c r="I7" s="37"/>
    </row>
    <row r="8" spans="1:9" x14ac:dyDescent="0.25">
      <c r="A8" s="34" t="s">
        <v>2</v>
      </c>
      <c r="B8" s="34" t="s">
        <v>71</v>
      </c>
      <c r="C8" s="81" t="s">
        <v>72</v>
      </c>
      <c r="D8" s="105" t="s">
        <v>73</v>
      </c>
      <c r="E8" s="106" t="s">
        <v>74</v>
      </c>
      <c r="F8" s="81">
        <v>150</v>
      </c>
      <c r="G8" s="34"/>
      <c r="H8" s="37"/>
      <c r="I8" s="37"/>
    </row>
    <row r="9" spans="1:9" x14ac:dyDescent="0.25">
      <c r="A9" s="34" t="s">
        <v>2</v>
      </c>
      <c r="B9" s="34" t="s">
        <v>75</v>
      </c>
      <c r="C9" s="81" t="s">
        <v>76</v>
      </c>
      <c r="D9" s="105" t="s">
        <v>77</v>
      </c>
      <c r="E9" s="106" t="s">
        <v>78</v>
      </c>
      <c r="F9" s="81">
        <v>125</v>
      </c>
      <c r="G9" s="34"/>
      <c r="H9" s="37"/>
      <c r="I9" s="37"/>
    </row>
    <row r="10" spans="1:9" x14ac:dyDescent="0.25">
      <c r="A10" s="35" t="s">
        <v>2</v>
      </c>
      <c r="B10" s="35" t="s">
        <v>79</v>
      </c>
      <c r="C10" s="81" t="s">
        <v>80</v>
      </c>
      <c r="D10" s="105" t="s">
        <v>81</v>
      </c>
      <c r="E10" s="106"/>
      <c r="F10" s="81">
        <v>50</v>
      </c>
      <c r="G10" s="34"/>
      <c r="H10" s="37"/>
      <c r="I10" s="37"/>
    </row>
    <row r="11" spans="1:9" x14ac:dyDescent="0.25">
      <c r="A11" s="34" t="s">
        <v>2</v>
      </c>
      <c r="B11" s="34" t="s">
        <v>82</v>
      </c>
      <c r="C11" s="81" t="s">
        <v>83</v>
      </c>
      <c r="D11" s="105" t="s">
        <v>84</v>
      </c>
      <c r="E11" s="106" t="s">
        <v>85</v>
      </c>
      <c r="F11" s="81">
        <v>25</v>
      </c>
      <c r="G11" s="34"/>
      <c r="H11" s="37"/>
      <c r="I11" s="37"/>
    </row>
    <row r="12" spans="1:9" x14ac:dyDescent="0.25">
      <c r="A12" s="34" t="s">
        <v>2</v>
      </c>
      <c r="B12" s="34" t="s">
        <v>86</v>
      </c>
      <c r="C12" s="81" t="s">
        <v>87</v>
      </c>
      <c r="D12" s="105" t="s">
        <v>88</v>
      </c>
      <c r="E12" s="106" t="s">
        <v>89</v>
      </c>
      <c r="F12" s="81">
        <v>25</v>
      </c>
      <c r="G12" s="34"/>
      <c r="H12" s="37"/>
      <c r="I12" s="37"/>
    </row>
    <row r="13" spans="1:9" s="132" customFormat="1" x14ac:dyDescent="0.25">
      <c r="C13" s="155"/>
      <c r="D13" s="155"/>
      <c r="E13" s="152" t="s">
        <v>4</v>
      </c>
      <c r="F13" s="131">
        <f>SUM(F2:F12)</f>
        <v>675</v>
      </c>
      <c r="G13" s="126"/>
    </row>
  </sheetData>
  <pageMargins left="0.11811023622047245" right="0.11811023622047245" top="0.74803149606299213" bottom="0.74803149606299213" header="0.31496062992125984" footer="0.31496062992125984"/>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P20"/>
  <sheetViews>
    <sheetView zoomScaleNormal="100" workbookViewId="0">
      <selection activeCell="G15" sqref="G15"/>
    </sheetView>
  </sheetViews>
  <sheetFormatPr baseColWidth="10" defaultColWidth="11.42578125" defaultRowHeight="15" x14ac:dyDescent="0.25"/>
  <cols>
    <col min="1" max="1" width="12.5703125" customWidth="1"/>
    <col min="2" max="2" width="29.5703125" customWidth="1"/>
    <col min="3" max="3" width="55.85546875" customWidth="1"/>
    <col min="4" max="4" width="12.5703125" customWidth="1"/>
    <col min="5" max="5" width="80.42578125" customWidth="1"/>
    <col min="6" max="6" width="11.42578125" hidden="1" customWidth="1"/>
    <col min="7" max="7" width="12.28515625" customWidth="1"/>
    <col min="8" max="8" width="9.85546875" customWidth="1"/>
    <col min="9" max="9" width="6.140625" customWidth="1"/>
    <col min="10" max="10" width="22.85546875" customWidth="1"/>
  </cols>
  <sheetData>
    <row r="1" spans="1:68" ht="30" customHeight="1" x14ac:dyDescent="0.25">
      <c r="A1" s="1" t="s">
        <v>5</v>
      </c>
      <c r="B1" s="1" t="s">
        <v>6</v>
      </c>
      <c r="C1" s="1" t="s">
        <v>7</v>
      </c>
      <c r="D1" s="1" t="s">
        <v>8</v>
      </c>
      <c r="E1" s="4" t="s">
        <v>739</v>
      </c>
      <c r="F1" s="1" t="s">
        <v>778</v>
      </c>
      <c r="G1" s="1" t="s">
        <v>740</v>
      </c>
      <c r="H1" s="1" t="s">
        <v>721</v>
      </c>
      <c r="I1" s="1" t="s">
        <v>722</v>
      </c>
    </row>
    <row r="2" spans="1:68" x14ac:dyDescent="0.25">
      <c r="A2" s="52" t="s">
        <v>757</v>
      </c>
      <c r="B2" s="52" t="s">
        <v>10</v>
      </c>
      <c r="C2" s="52" t="s">
        <v>758</v>
      </c>
      <c r="D2" s="52" t="s">
        <v>759</v>
      </c>
      <c r="E2" s="52" t="s">
        <v>760</v>
      </c>
      <c r="F2" s="2">
        <v>0</v>
      </c>
      <c r="G2" s="2">
        <v>125</v>
      </c>
      <c r="H2" s="36"/>
      <c r="I2" s="37"/>
      <c r="J2" s="2"/>
    </row>
    <row r="3" spans="1:68" x14ac:dyDescent="0.25">
      <c r="A3" s="25" t="s">
        <v>2</v>
      </c>
      <c r="B3" s="25" t="s">
        <v>90</v>
      </c>
      <c r="C3" s="25" t="s">
        <v>91</v>
      </c>
      <c r="D3" s="68" t="s">
        <v>92</v>
      </c>
      <c r="E3" s="69" t="s">
        <v>93</v>
      </c>
      <c r="F3" s="42">
        <v>100</v>
      </c>
      <c r="G3" s="50">
        <v>100</v>
      </c>
      <c r="H3" s="50"/>
      <c r="I3" s="48"/>
      <c r="J3" s="70"/>
    </row>
    <row r="4" spans="1:68" x14ac:dyDescent="0.25">
      <c r="A4" s="5" t="s">
        <v>2</v>
      </c>
      <c r="B4" s="5" t="s">
        <v>94</v>
      </c>
      <c r="C4" s="5" t="s">
        <v>95</v>
      </c>
      <c r="D4" s="18" t="s">
        <v>96</v>
      </c>
      <c r="E4" s="10"/>
      <c r="F4" s="38">
        <v>10</v>
      </c>
      <c r="G4" s="34">
        <v>10</v>
      </c>
      <c r="H4" s="34"/>
      <c r="I4" s="37"/>
      <c r="J4" s="28"/>
    </row>
    <row r="5" spans="1:68" s="30" customFormat="1" x14ac:dyDescent="0.25">
      <c r="A5" s="53" t="s">
        <v>2</v>
      </c>
      <c r="B5" s="53" t="s">
        <v>97</v>
      </c>
      <c r="C5" s="53" t="s">
        <v>98</v>
      </c>
      <c r="D5" s="54"/>
      <c r="E5" s="55"/>
      <c r="F5" s="56">
        <v>300</v>
      </c>
      <c r="G5" s="31">
        <v>300</v>
      </c>
      <c r="H5" s="31"/>
      <c r="I5" s="40"/>
      <c r="J5" s="57"/>
    </row>
    <row r="6" spans="1:68" x14ac:dyDescent="0.25">
      <c r="A6" s="5" t="s">
        <v>2</v>
      </c>
      <c r="B6" s="5" t="s">
        <v>99</v>
      </c>
      <c r="C6" s="5" t="s">
        <v>100</v>
      </c>
      <c r="D6" s="18" t="s">
        <v>101</v>
      </c>
      <c r="E6" s="10"/>
      <c r="F6" s="39"/>
      <c r="G6" s="34">
        <v>25</v>
      </c>
      <c r="H6" s="34"/>
      <c r="I6" s="37"/>
      <c r="J6" s="28"/>
    </row>
    <row r="7" spans="1:68" x14ac:dyDescent="0.25">
      <c r="A7" s="5" t="s">
        <v>2</v>
      </c>
      <c r="B7" s="5" t="s">
        <v>102</v>
      </c>
      <c r="C7" s="5" t="s">
        <v>103</v>
      </c>
      <c r="D7" s="18" t="s">
        <v>104</v>
      </c>
      <c r="E7" s="10"/>
      <c r="F7" s="39"/>
      <c r="G7" s="34">
        <v>100</v>
      </c>
      <c r="H7" s="34"/>
      <c r="I7" s="37"/>
      <c r="J7" s="28"/>
    </row>
    <row r="8" spans="1:68" s="64" customFormat="1" x14ac:dyDescent="0.25">
      <c r="A8" s="58" t="s">
        <v>2</v>
      </c>
      <c r="B8" s="58" t="s">
        <v>703</v>
      </c>
      <c r="C8" s="58" t="s">
        <v>704</v>
      </c>
      <c r="D8" s="59" t="s">
        <v>705</v>
      </c>
      <c r="E8" s="60"/>
      <c r="F8" s="61"/>
      <c r="G8" s="58">
        <v>50</v>
      </c>
      <c r="H8" s="58"/>
      <c r="I8" s="62"/>
      <c r="J8" s="63"/>
    </row>
    <row r="9" spans="1:68" x14ac:dyDescent="0.25">
      <c r="A9" s="5" t="s">
        <v>2</v>
      </c>
      <c r="B9" s="5" t="s">
        <v>105</v>
      </c>
      <c r="C9" s="5" t="s">
        <v>91</v>
      </c>
      <c r="D9" s="18" t="s">
        <v>106</v>
      </c>
      <c r="E9" s="10" t="s">
        <v>107</v>
      </c>
      <c r="F9" s="38">
        <v>20</v>
      </c>
      <c r="G9" s="34">
        <v>25</v>
      </c>
      <c r="H9" s="34"/>
      <c r="I9" s="37"/>
      <c r="J9" s="28"/>
    </row>
    <row r="10" spans="1:68" x14ac:dyDescent="0.25">
      <c r="A10" s="23" t="s">
        <v>633</v>
      </c>
      <c r="B10" s="23" t="s">
        <v>108</v>
      </c>
      <c r="C10" s="23" t="s">
        <v>109</v>
      </c>
      <c r="D10" s="24" t="s">
        <v>110</v>
      </c>
      <c r="E10" s="19" t="s">
        <v>111</v>
      </c>
      <c r="F10" s="49"/>
      <c r="G10" s="45">
        <v>100</v>
      </c>
      <c r="H10" s="45"/>
      <c r="I10" s="46"/>
      <c r="J10" s="47"/>
    </row>
    <row r="11" spans="1:68" x14ac:dyDescent="0.25">
      <c r="A11" s="5" t="s">
        <v>633</v>
      </c>
      <c r="B11" s="5" t="s">
        <v>112</v>
      </c>
      <c r="C11" s="5" t="s">
        <v>113</v>
      </c>
      <c r="D11" s="5" t="s">
        <v>114</v>
      </c>
      <c r="E11" s="5" t="s">
        <v>115</v>
      </c>
      <c r="F11" s="51"/>
      <c r="G11" s="34">
        <v>150</v>
      </c>
      <c r="H11" s="31"/>
      <c r="I11" s="37"/>
      <c r="J11" s="28"/>
    </row>
    <row r="12" spans="1:68" s="44" customFormat="1" x14ac:dyDescent="0.25">
      <c r="A12" s="52" t="s">
        <v>633</v>
      </c>
      <c r="B12" s="52" t="s">
        <v>10</v>
      </c>
      <c r="C12" s="52" t="s">
        <v>730</v>
      </c>
      <c r="D12" s="52" t="s">
        <v>116</v>
      </c>
      <c r="E12" s="52" t="s">
        <v>731</v>
      </c>
      <c r="F12" s="2">
        <v>0</v>
      </c>
      <c r="G12" s="2">
        <v>125</v>
      </c>
      <c r="H12" s="36"/>
      <c r="I12" s="37"/>
      <c r="J12" s="37"/>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row>
    <row r="13" spans="1:68" x14ac:dyDescent="0.25">
      <c r="A13" s="52" t="s">
        <v>633</v>
      </c>
      <c r="B13" s="52" t="s">
        <v>732</v>
      </c>
      <c r="C13" s="52" t="s">
        <v>733</v>
      </c>
      <c r="D13" s="52" t="s">
        <v>734</v>
      </c>
      <c r="E13" s="52" t="s">
        <v>731</v>
      </c>
      <c r="F13" s="2">
        <v>0</v>
      </c>
      <c r="G13" s="2">
        <v>125</v>
      </c>
      <c r="H13" s="36"/>
      <c r="I13" s="37"/>
      <c r="J13" s="2"/>
    </row>
    <row r="14" spans="1:68" x14ac:dyDescent="0.25">
      <c r="A14" s="52" t="s">
        <v>735</v>
      </c>
      <c r="B14" s="52" t="s">
        <v>736</v>
      </c>
      <c r="C14" s="52" t="s">
        <v>737</v>
      </c>
      <c r="D14" s="52" t="s">
        <v>738</v>
      </c>
      <c r="E14" s="52" t="s">
        <v>731</v>
      </c>
      <c r="F14" s="2">
        <v>0</v>
      </c>
      <c r="G14" s="2">
        <v>125</v>
      </c>
      <c r="H14" s="36"/>
      <c r="I14" s="37"/>
      <c r="J14" s="2"/>
    </row>
    <row r="15" spans="1:68" s="132" customFormat="1" x14ac:dyDescent="0.25">
      <c r="E15" s="133" t="s">
        <v>4</v>
      </c>
      <c r="F15" s="136"/>
      <c r="G15" s="134">
        <f>SUM(G2:G14)</f>
        <v>1360</v>
      </c>
      <c r="H15" s="134"/>
    </row>
    <row r="20" spans="5:5" x14ac:dyDescent="0.25">
      <c r="E20" t="s">
        <v>729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49888-1499-4E5D-A383-3AE43BC0F10F}">
  <dimension ref="A1:I11"/>
  <sheetViews>
    <sheetView workbookViewId="0">
      <selection activeCell="F11" sqref="F11"/>
    </sheetView>
  </sheetViews>
  <sheetFormatPr baseColWidth="10" defaultRowHeight="15" x14ac:dyDescent="0.25"/>
  <cols>
    <col min="1" max="1" width="15.42578125" bestFit="1" customWidth="1"/>
    <col min="2" max="2" width="31.85546875" bestFit="1" customWidth="1"/>
    <col min="3" max="3" width="38.28515625" bestFit="1" customWidth="1"/>
    <col min="4" max="4" width="13.28515625" bestFit="1" customWidth="1"/>
    <col min="5" max="5" width="64" style="72" customWidth="1"/>
    <col min="8" max="8" width="15.42578125" customWidth="1"/>
    <col min="9" max="9" width="14.42578125" bestFit="1" customWidth="1"/>
  </cols>
  <sheetData>
    <row r="1" spans="1:9" ht="30" customHeight="1" x14ac:dyDescent="0.25">
      <c r="A1" s="1" t="s">
        <v>5</v>
      </c>
      <c r="B1" s="1" t="s">
        <v>6</v>
      </c>
      <c r="C1" s="1" t="s">
        <v>7</v>
      </c>
      <c r="D1" s="1" t="s">
        <v>8</v>
      </c>
      <c r="E1" s="4" t="s">
        <v>739</v>
      </c>
      <c r="F1" s="1" t="s">
        <v>778</v>
      </c>
      <c r="G1" s="1" t="s">
        <v>740</v>
      </c>
      <c r="H1" s="1" t="s">
        <v>721</v>
      </c>
      <c r="I1" s="1" t="s">
        <v>722</v>
      </c>
    </row>
    <row r="2" spans="1:9" s="30" customFormat="1" x14ac:dyDescent="0.25">
      <c r="A2" s="74" t="s">
        <v>146</v>
      </c>
      <c r="B2" s="74" t="s">
        <v>147</v>
      </c>
      <c r="C2" s="74" t="s">
        <v>148</v>
      </c>
      <c r="D2" s="55" t="s">
        <v>149</v>
      </c>
      <c r="E2" s="75"/>
      <c r="F2" s="76">
        <v>25</v>
      </c>
      <c r="G2" s="31"/>
      <c r="H2" s="40"/>
      <c r="I2" s="57"/>
    </row>
    <row r="3" spans="1:9" s="64" customFormat="1" ht="15.75" x14ac:dyDescent="0.25">
      <c r="A3" s="77" t="s">
        <v>146</v>
      </c>
      <c r="B3" s="77" t="s">
        <v>567</v>
      </c>
      <c r="C3" s="77" t="s">
        <v>614</v>
      </c>
      <c r="D3" s="78"/>
      <c r="E3" s="79"/>
      <c r="F3" s="80">
        <v>75</v>
      </c>
      <c r="G3" s="81"/>
      <c r="H3" s="82"/>
      <c r="I3" s="63"/>
    </row>
    <row r="4" spans="1:9" ht="30" x14ac:dyDescent="0.25">
      <c r="A4" s="2" t="s">
        <v>741</v>
      </c>
      <c r="B4" s="2" t="s">
        <v>10</v>
      </c>
      <c r="C4" s="2" t="s">
        <v>151</v>
      </c>
      <c r="D4" s="17" t="s">
        <v>152</v>
      </c>
      <c r="E4" s="71" t="s">
        <v>153</v>
      </c>
      <c r="F4" s="2">
        <v>125</v>
      </c>
      <c r="G4" s="31"/>
      <c r="H4" s="40"/>
      <c r="I4" s="28"/>
    </row>
    <row r="5" spans="1:9" ht="30" x14ac:dyDescent="0.25">
      <c r="A5" s="2" t="s">
        <v>741</v>
      </c>
      <c r="B5" s="2" t="s">
        <v>154</v>
      </c>
      <c r="C5" s="9" t="s">
        <v>155</v>
      </c>
      <c r="D5" s="17" t="s">
        <v>156</v>
      </c>
      <c r="E5" s="71"/>
      <c r="F5" s="2">
        <v>50</v>
      </c>
      <c r="G5" s="31"/>
      <c r="H5" s="40"/>
      <c r="I5" s="28"/>
    </row>
    <row r="6" spans="1:9" x14ac:dyDescent="0.25">
      <c r="A6" s="2" t="s">
        <v>741</v>
      </c>
      <c r="B6" s="2" t="s">
        <v>157</v>
      </c>
      <c r="C6" s="2" t="s">
        <v>158</v>
      </c>
      <c r="D6" s="17" t="s">
        <v>159</v>
      </c>
      <c r="E6" s="71"/>
      <c r="F6" s="2">
        <v>50</v>
      </c>
      <c r="G6" s="31"/>
      <c r="H6" s="40"/>
      <c r="I6" s="28"/>
    </row>
    <row r="7" spans="1:9" ht="30" x14ac:dyDescent="0.25">
      <c r="A7" s="2" t="s">
        <v>160</v>
      </c>
      <c r="B7" s="2" t="s">
        <v>10</v>
      </c>
      <c r="C7" s="2" t="s">
        <v>161</v>
      </c>
      <c r="D7" s="17" t="s">
        <v>162</v>
      </c>
      <c r="E7" s="71" t="s">
        <v>163</v>
      </c>
      <c r="F7" s="2">
        <v>25</v>
      </c>
      <c r="G7" s="31"/>
      <c r="H7" s="40"/>
      <c r="I7" s="28"/>
    </row>
    <row r="8" spans="1:9" x14ac:dyDescent="0.25">
      <c r="A8" s="2" t="s">
        <v>160</v>
      </c>
      <c r="B8" s="2" t="s">
        <v>164</v>
      </c>
      <c r="C8" s="2" t="s">
        <v>165</v>
      </c>
      <c r="D8" s="17" t="s">
        <v>166</v>
      </c>
      <c r="E8" s="71" t="s">
        <v>167</v>
      </c>
      <c r="F8" s="2">
        <v>50</v>
      </c>
      <c r="G8" s="31"/>
      <c r="H8" s="40"/>
      <c r="I8" s="28"/>
    </row>
    <row r="9" spans="1:9" ht="30" x14ac:dyDescent="0.25">
      <c r="A9" s="2" t="s">
        <v>160</v>
      </c>
      <c r="B9" s="2" t="s">
        <v>168</v>
      </c>
      <c r="C9" s="2" t="s">
        <v>169</v>
      </c>
      <c r="D9" s="17"/>
      <c r="E9" s="71" t="s">
        <v>170</v>
      </c>
      <c r="F9" s="2">
        <v>25</v>
      </c>
      <c r="G9" s="31"/>
      <c r="H9" s="40"/>
      <c r="I9" s="28"/>
    </row>
    <row r="10" spans="1:9" x14ac:dyDescent="0.25">
      <c r="A10" s="52" t="s">
        <v>766</v>
      </c>
      <c r="B10" s="52" t="s">
        <v>767</v>
      </c>
      <c r="C10" s="52" t="s">
        <v>768</v>
      </c>
      <c r="D10" s="52" t="s">
        <v>769</v>
      </c>
      <c r="E10" s="52" t="s">
        <v>731</v>
      </c>
      <c r="F10" s="2">
        <v>125</v>
      </c>
      <c r="G10" s="2"/>
      <c r="H10" s="36"/>
      <c r="I10" s="37"/>
    </row>
    <row r="11" spans="1:9" x14ac:dyDescent="0.25">
      <c r="E11" s="73" t="s">
        <v>4</v>
      </c>
      <c r="F11" s="73">
        <f>SUM(F2:F10)</f>
        <v>550</v>
      </c>
      <c r="G11" s="7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7"/>
  <sheetViews>
    <sheetView zoomScale="90" zoomScaleNormal="90" workbookViewId="0">
      <selection activeCell="F17" sqref="F17"/>
    </sheetView>
  </sheetViews>
  <sheetFormatPr baseColWidth="10" defaultColWidth="11.42578125" defaultRowHeight="15" x14ac:dyDescent="0.25"/>
  <cols>
    <col min="1" max="1" width="21.85546875" bestFit="1" customWidth="1"/>
    <col min="2" max="2" width="30.5703125" customWidth="1"/>
    <col min="3" max="3" width="45.85546875" customWidth="1"/>
    <col min="4" max="4" width="13.5703125" customWidth="1"/>
    <col min="5" max="5" width="104.7109375" customWidth="1"/>
    <col min="6" max="6" width="12" customWidth="1"/>
    <col min="7" max="7" width="8.28515625" customWidth="1"/>
    <col min="8" max="8" width="9" style="89" customWidth="1"/>
    <col min="9" max="9" width="27.5703125" customWidth="1"/>
  </cols>
  <sheetData>
    <row r="1" spans="1:9" ht="30" customHeight="1" x14ac:dyDescent="0.25">
      <c r="A1" s="1" t="s">
        <v>5</v>
      </c>
      <c r="B1" s="1" t="s">
        <v>6</v>
      </c>
      <c r="C1" s="1" t="s">
        <v>7</v>
      </c>
      <c r="D1" s="1" t="s">
        <v>8</v>
      </c>
      <c r="E1" s="4" t="s">
        <v>739</v>
      </c>
      <c r="F1" s="1" t="s">
        <v>778</v>
      </c>
      <c r="G1" s="1" t="s">
        <v>740</v>
      </c>
      <c r="H1" s="1" t="s">
        <v>721</v>
      </c>
      <c r="I1" s="1" t="s">
        <v>722</v>
      </c>
    </row>
    <row r="2" spans="1:9" x14ac:dyDescent="0.25">
      <c r="A2" s="6" t="s">
        <v>117</v>
      </c>
      <c r="B2" s="7" t="s">
        <v>118</v>
      </c>
      <c r="C2" s="6" t="s">
        <v>119</v>
      </c>
      <c r="D2" s="10" t="s">
        <v>120</v>
      </c>
      <c r="E2" s="10" t="s">
        <v>121</v>
      </c>
      <c r="F2" s="2">
        <v>25</v>
      </c>
      <c r="G2" s="31"/>
      <c r="H2" s="40"/>
      <c r="I2" s="28"/>
    </row>
    <row r="3" spans="1:9" x14ac:dyDescent="0.25">
      <c r="A3" s="6" t="s">
        <v>117</v>
      </c>
      <c r="B3" s="6" t="s">
        <v>122</v>
      </c>
      <c r="C3" s="6" t="s">
        <v>123</v>
      </c>
      <c r="D3" s="10" t="s">
        <v>124</v>
      </c>
      <c r="E3" s="10" t="s">
        <v>125</v>
      </c>
      <c r="F3" s="2">
        <v>25</v>
      </c>
      <c r="G3" s="31"/>
      <c r="H3" s="40"/>
      <c r="I3" s="28"/>
    </row>
    <row r="4" spans="1:9" x14ac:dyDescent="0.25">
      <c r="A4" s="6" t="s">
        <v>117</v>
      </c>
      <c r="B4" s="6" t="s">
        <v>126</v>
      </c>
      <c r="C4" s="6" t="s">
        <v>127</v>
      </c>
      <c r="D4" s="10" t="s">
        <v>128</v>
      </c>
      <c r="E4" s="10" t="s">
        <v>129</v>
      </c>
      <c r="F4" s="2">
        <v>25</v>
      </c>
      <c r="G4" s="31"/>
      <c r="H4" s="40"/>
      <c r="I4" s="28"/>
    </row>
    <row r="5" spans="1:9" x14ac:dyDescent="0.25">
      <c r="A5" s="6" t="s">
        <v>117</v>
      </c>
      <c r="B5" s="6" t="s">
        <v>130</v>
      </c>
      <c r="C5" s="6" t="s">
        <v>131</v>
      </c>
      <c r="D5" s="10" t="s">
        <v>132</v>
      </c>
      <c r="E5" s="10"/>
      <c r="F5" s="2">
        <v>25</v>
      </c>
      <c r="G5" s="31"/>
      <c r="H5" s="40"/>
      <c r="I5" s="28"/>
    </row>
    <row r="6" spans="1:9" x14ac:dyDescent="0.25">
      <c r="A6" s="6" t="s">
        <v>117</v>
      </c>
      <c r="B6" s="6" t="s">
        <v>133</v>
      </c>
      <c r="C6" s="6" t="s">
        <v>134</v>
      </c>
      <c r="D6" s="10" t="s">
        <v>135</v>
      </c>
      <c r="E6" s="10"/>
      <c r="F6" s="2">
        <v>25</v>
      </c>
      <c r="G6" s="31"/>
      <c r="H6" s="40"/>
      <c r="I6" s="28"/>
    </row>
    <row r="7" spans="1:9" x14ac:dyDescent="0.25">
      <c r="A7" s="6" t="s">
        <v>117</v>
      </c>
      <c r="B7" s="6" t="s">
        <v>136</v>
      </c>
      <c r="C7" s="6" t="s">
        <v>137</v>
      </c>
      <c r="D7" s="10" t="s">
        <v>138</v>
      </c>
      <c r="E7" s="10"/>
      <c r="F7" s="2">
        <v>25</v>
      </c>
      <c r="G7" s="31"/>
      <c r="H7" s="40"/>
      <c r="I7" s="28"/>
    </row>
    <row r="8" spans="1:9" x14ac:dyDescent="0.25">
      <c r="A8" s="6" t="s">
        <v>117</v>
      </c>
      <c r="B8" s="6" t="s">
        <v>139</v>
      </c>
      <c r="C8" s="6" t="s">
        <v>140</v>
      </c>
      <c r="D8" s="10" t="s">
        <v>141</v>
      </c>
      <c r="E8" s="10"/>
      <c r="F8" s="2">
        <v>25</v>
      </c>
      <c r="G8" s="31"/>
      <c r="H8" s="40"/>
      <c r="I8" s="28"/>
    </row>
    <row r="9" spans="1:9" x14ac:dyDescent="0.25">
      <c r="A9" s="8" t="s">
        <v>117</v>
      </c>
      <c r="B9" s="8" t="s">
        <v>142</v>
      </c>
      <c r="C9" s="8" t="s">
        <v>143</v>
      </c>
      <c r="D9" s="19" t="s">
        <v>144</v>
      </c>
      <c r="E9" s="19" t="s">
        <v>145</v>
      </c>
      <c r="F9" s="11">
        <v>50</v>
      </c>
      <c r="G9" s="83"/>
      <c r="H9" s="84"/>
      <c r="I9" s="47"/>
    </row>
    <row r="10" spans="1:9" x14ac:dyDescent="0.25">
      <c r="A10" s="2" t="s">
        <v>689</v>
      </c>
      <c r="B10" s="2" t="s">
        <v>640</v>
      </c>
      <c r="C10" s="2"/>
      <c r="D10" s="2"/>
      <c r="E10" s="2"/>
      <c r="F10" s="2">
        <v>25</v>
      </c>
      <c r="G10" s="2"/>
      <c r="H10" s="90"/>
      <c r="I10" s="2"/>
    </row>
    <row r="11" spans="1:9" x14ac:dyDescent="0.25">
      <c r="A11" s="2" t="s">
        <v>689</v>
      </c>
      <c r="B11" s="2" t="s">
        <v>691</v>
      </c>
      <c r="C11" s="2" t="s">
        <v>690</v>
      </c>
      <c r="D11" s="2"/>
      <c r="E11" s="2"/>
      <c r="F11" s="2">
        <v>100</v>
      </c>
      <c r="G11" s="2"/>
      <c r="H11" s="90"/>
      <c r="I11" s="2"/>
    </row>
    <row r="12" spans="1:9" x14ac:dyDescent="0.25">
      <c r="A12" s="2" t="s">
        <v>606</v>
      </c>
      <c r="B12" s="2" t="s">
        <v>10</v>
      </c>
      <c r="C12" s="2"/>
      <c r="D12" s="2"/>
      <c r="E12" s="2"/>
      <c r="F12" s="2">
        <v>200</v>
      </c>
      <c r="G12" s="2"/>
      <c r="H12" s="90"/>
      <c r="I12" s="2"/>
    </row>
    <row r="13" spans="1:9" x14ac:dyDescent="0.25">
      <c r="A13" s="85" t="s">
        <v>761</v>
      </c>
      <c r="B13" s="85" t="s">
        <v>762</v>
      </c>
      <c r="C13" s="86" t="s">
        <v>763</v>
      </c>
      <c r="D13" s="85" t="s">
        <v>764</v>
      </c>
      <c r="E13" s="85" t="s">
        <v>748</v>
      </c>
      <c r="F13" s="87">
        <v>10</v>
      </c>
      <c r="G13" s="87"/>
      <c r="H13" s="88"/>
      <c r="I13" s="48"/>
    </row>
    <row r="14" spans="1:9" s="30" customFormat="1" x14ac:dyDescent="0.25">
      <c r="A14" s="91" t="s">
        <v>761</v>
      </c>
      <c r="B14" s="91" t="s">
        <v>10</v>
      </c>
      <c r="C14" s="91" t="s">
        <v>763</v>
      </c>
      <c r="D14" s="91" t="s">
        <v>765</v>
      </c>
      <c r="E14" s="91" t="s">
        <v>748</v>
      </c>
      <c r="F14" s="92">
        <v>100</v>
      </c>
      <c r="G14" s="92"/>
      <c r="H14" s="93"/>
      <c r="I14" s="40"/>
    </row>
    <row r="15" spans="1:9" x14ac:dyDescent="0.25">
      <c r="A15" s="52" t="s">
        <v>777</v>
      </c>
      <c r="B15" s="52" t="s">
        <v>10</v>
      </c>
      <c r="C15" s="52" t="s">
        <v>770</v>
      </c>
      <c r="D15" s="52" t="s">
        <v>771</v>
      </c>
      <c r="E15" s="52" t="s">
        <v>772</v>
      </c>
      <c r="F15" s="2">
        <v>125</v>
      </c>
      <c r="G15" s="2"/>
      <c r="H15" s="37"/>
      <c r="I15" s="37"/>
    </row>
    <row r="16" spans="1:9" x14ac:dyDescent="0.25">
      <c r="A16" s="52" t="s">
        <v>773</v>
      </c>
      <c r="B16" s="52" t="s">
        <v>10</v>
      </c>
      <c r="C16" s="52" t="s">
        <v>774</v>
      </c>
      <c r="D16" s="52" t="s">
        <v>775</v>
      </c>
      <c r="E16" s="52" t="s">
        <v>776</v>
      </c>
      <c r="F16" s="2">
        <v>125</v>
      </c>
      <c r="G16" s="2"/>
      <c r="H16" s="37"/>
      <c r="I16" s="37"/>
    </row>
    <row r="17" spans="5:8" s="132" customFormat="1" x14ac:dyDescent="0.25">
      <c r="E17" s="117" t="s">
        <v>4</v>
      </c>
      <c r="F17" s="126">
        <f>SUM(F2:F16)</f>
        <v>910</v>
      </c>
      <c r="G17" s="126">
        <f>SUM(G2:G12)</f>
        <v>0</v>
      </c>
      <c r="H17" s="15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1"/>
  <sheetViews>
    <sheetView workbookViewId="0">
      <selection activeCell="F21" sqref="F21"/>
    </sheetView>
  </sheetViews>
  <sheetFormatPr baseColWidth="10" defaultColWidth="11.42578125" defaultRowHeight="15" x14ac:dyDescent="0.25"/>
  <cols>
    <col min="2" max="2" width="21.28515625" customWidth="1"/>
    <col min="3" max="3" width="47" bestFit="1" customWidth="1"/>
    <col min="4" max="4" width="13.42578125" customWidth="1"/>
    <col min="5" max="5" width="74.140625" customWidth="1"/>
    <col min="7" max="7" width="7.85546875" customWidth="1"/>
    <col min="8" max="8" width="6.5703125" customWidth="1"/>
    <col min="9" max="9" width="22.85546875" customWidth="1"/>
  </cols>
  <sheetData>
    <row r="1" spans="1:9" ht="30" customHeight="1" x14ac:dyDescent="0.25">
      <c r="A1" s="1" t="s">
        <v>5</v>
      </c>
      <c r="B1" s="1" t="s">
        <v>6</v>
      </c>
      <c r="C1" s="1" t="s">
        <v>7</v>
      </c>
      <c r="D1" s="1" t="s">
        <v>8</v>
      </c>
      <c r="E1" s="4" t="s">
        <v>739</v>
      </c>
      <c r="F1" s="1" t="s">
        <v>778</v>
      </c>
      <c r="G1" s="1" t="s">
        <v>740</v>
      </c>
      <c r="H1" s="1" t="s">
        <v>721</v>
      </c>
      <c r="I1" s="1" t="s">
        <v>722</v>
      </c>
    </row>
    <row r="2" spans="1:9" ht="18" customHeight="1" x14ac:dyDescent="0.25">
      <c r="A2" s="6" t="s">
        <v>171</v>
      </c>
      <c r="B2" s="6" t="s">
        <v>172</v>
      </c>
      <c r="C2" s="6" t="s">
        <v>173</v>
      </c>
      <c r="D2" s="10" t="s">
        <v>174</v>
      </c>
      <c r="E2" s="6" t="s">
        <v>175</v>
      </c>
      <c r="F2" s="2">
        <v>25</v>
      </c>
      <c r="G2" s="28"/>
      <c r="H2" s="41"/>
      <c r="I2" s="28"/>
    </row>
    <row r="3" spans="1:9" s="64" customFormat="1" ht="15.75" x14ac:dyDescent="0.25">
      <c r="A3" s="77" t="s">
        <v>171</v>
      </c>
      <c r="B3" s="77" t="s">
        <v>616</v>
      </c>
      <c r="C3" s="77" t="s">
        <v>615</v>
      </c>
      <c r="D3" s="78"/>
      <c r="E3" s="77"/>
      <c r="F3" s="80">
        <v>25</v>
      </c>
      <c r="G3" s="63"/>
      <c r="H3" s="63"/>
      <c r="I3" s="63"/>
    </row>
    <row r="4" spans="1:9" s="64" customFormat="1" ht="15.75" x14ac:dyDescent="0.25">
      <c r="A4" s="77" t="s">
        <v>171</v>
      </c>
      <c r="B4" s="77" t="s">
        <v>709</v>
      </c>
      <c r="C4" s="77" t="s">
        <v>710</v>
      </c>
      <c r="D4" s="78" t="s">
        <v>711</v>
      </c>
      <c r="E4" s="77"/>
      <c r="F4" s="80">
        <v>25</v>
      </c>
      <c r="G4" s="63"/>
      <c r="H4" s="63"/>
      <c r="I4" s="63"/>
    </row>
    <row r="5" spans="1:9" s="64" customFormat="1" x14ac:dyDescent="0.25">
      <c r="A5" s="106" t="s">
        <v>171</v>
      </c>
      <c r="B5" s="106" t="s">
        <v>176</v>
      </c>
      <c r="C5" s="106" t="s">
        <v>177</v>
      </c>
      <c r="D5" s="116" t="s">
        <v>178</v>
      </c>
      <c r="E5" s="106" t="s">
        <v>179</v>
      </c>
      <c r="F5" s="81">
        <v>100</v>
      </c>
      <c r="G5" s="63"/>
      <c r="H5" s="63"/>
      <c r="I5" s="63"/>
    </row>
    <row r="6" spans="1:9" s="64" customFormat="1" x14ac:dyDescent="0.25">
      <c r="A6" s="106" t="s">
        <v>171</v>
      </c>
      <c r="B6" s="106" t="s">
        <v>180</v>
      </c>
      <c r="C6" s="106" t="s">
        <v>181</v>
      </c>
      <c r="D6" s="116" t="s">
        <v>182</v>
      </c>
      <c r="E6" s="106" t="s">
        <v>183</v>
      </c>
      <c r="F6" s="81">
        <v>50</v>
      </c>
      <c r="G6" s="63"/>
      <c r="H6" s="63"/>
      <c r="I6" s="63"/>
    </row>
    <row r="7" spans="1:9" s="64" customFormat="1" x14ac:dyDescent="0.25">
      <c r="A7" s="106" t="s">
        <v>171</v>
      </c>
      <c r="B7" s="106" t="s">
        <v>184</v>
      </c>
      <c r="C7" s="106" t="s">
        <v>185</v>
      </c>
      <c r="D7" s="116" t="s">
        <v>186</v>
      </c>
      <c r="E7" s="106" t="s">
        <v>187</v>
      </c>
      <c r="F7" s="81">
        <v>25</v>
      </c>
      <c r="G7" s="63"/>
      <c r="H7" s="63"/>
      <c r="I7" s="63"/>
    </row>
    <row r="8" spans="1:9" s="64" customFormat="1" x14ac:dyDescent="0.25">
      <c r="A8" s="106" t="s">
        <v>171</v>
      </c>
      <c r="B8" s="106" t="s">
        <v>188</v>
      </c>
      <c r="C8" s="106" t="s">
        <v>189</v>
      </c>
      <c r="D8" s="116" t="s">
        <v>190</v>
      </c>
      <c r="E8" s="106" t="s">
        <v>191</v>
      </c>
      <c r="F8" s="81">
        <v>50</v>
      </c>
      <c r="G8" s="63"/>
      <c r="H8" s="63"/>
      <c r="I8" s="63"/>
    </row>
    <row r="9" spans="1:9" s="64" customFormat="1" x14ac:dyDescent="0.25">
      <c r="A9" s="106" t="s">
        <v>171</v>
      </c>
      <c r="B9" s="106" t="s">
        <v>192</v>
      </c>
      <c r="C9" s="106" t="s">
        <v>193</v>
      </c>
      <c r="D9" s="116" t="s">
        <v>194</v>
      </c>
      <c r="E9" s="106" t="s">
        <v>195</v>
      </c>
      <c r="F9" s="81">
        <v>25</v>
      </c>
      <c r="G9" s="63"/>
      <c r="H9" s="63"/>
      <c r="I9" s="63"/>
    </row>
    <row r="10" spans="1:9" s="64" customFormat="1" x14ac:dyDescent="0.25">
      <c r="A10" s="106" t="s">
        <v>171</v>
      </c>
      <c r="B10" s="106" t="s">
        <v>196</v>
      </c>
      <c r="C10" s="106" t="s">
        <v>197</v>
      </c>
      <c r="D10" s="116" t="s">
        <v>198</v>
      </c>
      <c r="E10" s="106" t="s">
        <v>199</v>
      </c>
      <c r="F10" s="81">
        <v>25</v>
      </c>
      <c r="G10" s="63"/>
      <c r="H10" s="63"/>
      <c r="I10" s="63"/>
    </row>
    <row r="11" spans="1:9" s="64" customFormat="1" x14ac:dyDescent="0.25">
      <c r="A11" s="106" t="s">
        <v>171</v>
      </c>
      <c r="B11" s="106" t="s">
        <v>200</v>
      </c>
      <c r="C11" s="106" t="s">
        <v>201</v>
      </c>
      <c r="D11" s="116" t="s">
        <v>202</v>
      </c>
      <c r="E11" s="106"/>
      <c r="F11" s="81">
        <v>25</v>
      </c>
      <c r="G11" s="63"/>
      <c r="H11" s="63"/>
      <c r="I11" s="63"/>
    </row>
    <row r="12" spans="1:9" s="64" customFormat="1" x14ac:dyDescent="0.25">
      <c r="A12" s="106" t="s">
        <v>171</v>
      </c>
      <c r="B12" s="106" t="s">
        <v>203</v>
      </c>
      <c r="C12" s="106" t="s">
        <v>204</v>
      </c>
      <c r="D12" s="116" t="s">
        <v>205</v>
      </c>
      <c r="E12" s="106" t="s">
        <v>206</v>
      </c>
      <c r="F12" s="81">
        <v>25</v>
      </c>
      <c r="G12" s="63"/>
      <c r="H12" s="63"/>
      <c r="I12" s="63"/>
    </row>
    <row r="13" spans="1:9" s="64" customFormat="1" x14ac:dyDescent="0.25">
      <c r="A13" s="119" t="s">
        <v>171</v>
      </c>
      <c r="B13" s="119" t="s">
        <v>207</v>
      </c>
      <c r="C13" s="119" t="s">
        <v>208</v>
      </c>
      <c r="D13" s="120" t="s">
        <v>209</v>
      </c>
      <c r="E13" s="106" t="s">
        <v>210</v>
      </c>
      <c r="F13" s="81">
        <v>25</v>
      </c>
      <c r="G13" s="63"/>
      <c r="H13" s="63"/>
      <c r="I13" s="63"/>
    </row>
    <row r="14" spans="1:9" s="64" customFormat="1" x14ac:dyDescent="0.25">
      <c r="A14" s="121" t="s">
        <v>171</v>
      </c>
      <c r="B14" s="121" t="s">
        <v>211</v>
      </c>
      <c r="C14" s="121" t="s">
        <v>212</v>
      </c>
      <c r="D14" s="108" t="s">
        <v>213</v>
      </c>
      <c r="E14" s="119"/>
      <c r="F14" s="81">
        <v>25</v>
      </c>
      <c r="G14" s="63"/>
      <c r="H14" s="63"/>
      <c r="I14" s="63"/>
    </row>
    <row r="15" spans="1:9" s="64" customFormat="1" x14ac:dyDescent="0.25">
      <c r="A15" s="124" t="s">
        <v>795</v>
      </c>
      <c r="B15" s="124" t="s">
        <v>334</v>
      </c>
      <c r="C15" s="124" t="s">
        <v>335</v>
      </c>
      <c r="D15" s="124" t="s">
        <v>336</v>
      </c>
      <c r="E15" s="128"/>
      <c r="F15" s="129">
        <v>50</v>
      </c>
      <c r="G15" s="81"/>
      <c r="H15" s="81"/>
      <c r="I15" s="81"/>
    </row>
    <row r="16" spans="1:9" s="64" customFormat="1" ht="15.75" x14ac:dyDescent="0.25">
      <c r="A16" s="80" t="s">
        <v>617</v>
      </c>
      <c r="B16" s="80" t="s">
        <v>618</v>
      </c>
      <c r="C16" s="80" t="s">
        <v>619</v>
      </c>
      <c r="D16" s="80"/>
      <c r="E16" s="80"/>
      <c r="F16" s="80">
        <v>50</v>
      </c>
      <c r="G16" s="63"/>
      <c r="H16" s="63"/>
      <c r="I16" s="63"/>
    </row>
    <row r="17" spans="1:9" s="64" customFormat="1" ht="15.75" x14ac:dyDescent="0.25">
      <c r="A17" s="122" t="s">
        <v>617</v>
      </c>
      <c r="B17" s="122" t="s">
        <v>620</v>
      </c>
      <c r="C17" s="122"/>
      <c r="D17" s="122"/>
      <c r="E17" s="122"/>
      <c r="F17" s="80">
        <v>50</v>
      </c>
      <c r="G17" s="63"/>
      <c r="H17" s="63"/>
      <c r="I17" s="63"/>
    </row>
    <row r="18" spans="1:9" s="64" customFormat="1" ht="15.75" x14ac:dyDescent="0.25">
      <c r="A18" s="80" t="s">
        <v>621</v>
      </c>
      <c r="B18" s="80" t="s">
        <v>36</v>
      </c>
      <c r="C18" s="80" t="s">
        <v>622</v>
      </c>
      <c r="D18" s="80"/>
      <c r="E18" s="80"/>
      <c r="F18" s="80">
        <v>50</v>
      </c>
      <c r="G18" s="63"/>
      <c r="H18" s="63"/>
      <c r="I18" s="63"/>
    </row>
    <row r="19" spans="1:9" s="64" customFormat="1" ht="15.75" x14ac:dyDescent="0.25">
      <c r="A19" s="80" t="s">
        <v>623</v>
      </c>
      <c r="B19" s="80" t="s">
        <v>624</v>
      </c>
      <c r="C19" s="80" t="s">
        <v>625</v>
      </c>
      <c r="D19" s="80"/>
      <c r="E19" s="80"/>
      <c r="F19" s="80">
        <v>50</v>
      </c>
      <c r="G19" s="63"/>
      <c r="H19" s="63"/>
      <c r="I19" s="63"/>
    </row>
    <row r="20" spans="1:9" s="64" customFormat="1" x14ac:dyDescent="0.25">
      <c r="A20" s="124" t="s">
        <v>214</v>
      </c>
      <c r="B20" s="124" t="s">
        <v>215</v>
      </c>
      <c r="C20" s="124" t="s">
        <v>216</v>
      </c>
      <c r="D20" s="124" t="s">
        <v>217</v>
      </c>
      <c r="E20" s="125" t="s">
        <v>218</v>
      </c>
      <c r="F20" s="108">
        <v>25</v>
      </c>
      <c r="G20" s="63"/>
      <c r="H20" s="63"/>
      <c r="I20" s="63"/>
    </row>
    <row r="21" spans="1:9" x14ac:dyDescent="0.25">
      <c r="E21" s="118" t="s">
        <v>4</v>
      </c>
      <c r="F21" s="126">
        <f>SUM(F2:F20)</f>
        <v>725</v>
      </c>
      <c r="G21"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7"/>
  <sheetViews>
    <sheetView workbookViewId="0">
      <selection activeCell="F17" sqref="F17"/>
    </sheetView>
  </sheetViews>
  <sheetFormatPr baseColWidth="10" defaultColWidth="11.42578125" defaultRowHeight="15" x14ac:dyDescent="0.25"/>
  <cols>
    <col min="1" max="1" width="15" customWidth="1"/>
    <col min="2" max="2" width="31.140625" customWidth="1"/>
    <col min="3" max="3" width="43.42578125" customWidth="1"/>
    <col min="4" max="4" width="12.42578125" customWidth="1"/>
    <col min="5" max="5" width="54" customWidth="1"/>
    <col min="7" max="7" width="8.140625" customWidth="1"/>
    <col min="8" max="8" width="5.42578125" customWidth="1"/>
    <col min="9" max="9" width="34.28515625" customWidth="1"/>
  </cols>
  <sheetData>
    <row r="1" spans="1:9" ht="30" customHeight="1" x14ac:dyDescent="0.25">
      <c r="A1" s="1" t="s">
        <v>5</v>
      </c>
      <c r="B1" s="1" t="s">
        <v>6</v>
      </c>
      <c r="C1" s="1" t="s">
        <v>7</v>
      </c>
      <c r="D1" s="1" t="s">
        <v>8</v>
      </c>
      <c r="E1" s="4" t="s">
        <v>739</v>
      </c>
      <c r="F1" s="1" t="s">
        <v>778</v>
      </c>
      <c r="G1" s="1" t="s">
        <v>740</v>
      </c>
      <c r="H1" s="1" t="s">
        <v>721</v>
      </c>
      <c r="I1" s="1" t="s">
        <v>722</v>
      </c>
    </row>
    <row r="2" spans="1:9" x14ac:dyDescent="0.25">
      <c r="A2" s="2" t="s">
        <v>219</v>
      </c>
      <c r="B2" s="2" t="s">
        <v>172</v>
      </c>
      <c r="C2" s="2" t="s">
        <v>220</v>
      </c>
      <c r="D2" s="17" t="s">
        <v>221</v>
      </c>
      <c r="E2" s="15" t="s">
        <v>222</v>
      </c>
      <c r="F2" s="2">
        <v>125</v>
      </c>
      <c r="G2" s="2"/>
      <c r="H2" s="37"/>
      <c r="I2" s="2"/>
    </row>
    <row r="3" spans="1:9" x14ac:dyDescent="0.25">
      <c r="A3" s="2" t="s">
        <v>219</v>
      </c>
      <c r="B3" s="2" t="s">
        <v>223</v>
      </c>
      <c r="C3" s="2" t="s">
        <v>224</v>
      </c>
      <c r="D3" s="17" t="s">
        <v>225</v>
      </c>
      <c r="E3" s="15" t="s">
        <v>226</v>
      </c>
      <c r="F3" s="2">
        <v>125</v>
      </c>
      <c r="G3" s="2"/>
      <c r="H3" s="37"/>
      <c r="I3" s="2"/>
    </row>
    <row r="4" spans="1:9" s="64" customFormat="1" ht="15.75" x14ac:dyDescent="0.25">
      <c r="A4" s="80" t="s">
        <v>697</v>
      </c>
      <c r="B4" s="80" t="s">
        <v>698</v>
      </c>
      <c r="C4" s="80" t="s">
        <v>699</v>
      </c>
      <c r="D4" s="110"/>
      <c r="E4" s="77"/>
      <c r="F4" s="80">
        <v>125</v>
      </c>
      <c r="G4" s="81"/>
      <c r="H4" s="82"/>
      <c r="I4" s="81"/>
    </row>
    <row r="5" spans="1:9" s="64" customFormat="1" x14ac:dyDescent="0.25">
      <c r="A5" s="81" t="s">
        <v>227</v>
      </c>
      <c r="B5" s="81" t="s">
        <v>10</v>
      </c>
      <c r="C5" s="81" t="s">
        <v>228</v>
      </c>
      <c r="D5" s="105" t="s">
        <v>229</v>
      </c>
      <c r="E5" s="106" t="s">
        <v>230</v>
      </c>
      <c r="F5" s="81">
        <v>125</v>
      </c>
      <c r="G5" s="81"/>
      <c r="H5" s="82"/>
      <c r="I5" s="81"/>
    </row>
    <row r="6" spans="1:9" s="64" customFormat="1" x14ac:dyDescent="0.25">
      <c r="A6" s="81" t="s">
        <v>227</v>
      </c>
      <c r="B6" s="111" t="s">
        <v>71</v>
      </c>
      <c r="C6" s="81" t="s">
        <v>231</v>
      </c>
      <c r="D6" s="105" t="s">
        <v>232</v>
      </c>
      <c r="E6" s="112" t="s">
        <v>233</v>
      </c>
      <c r="F6" s="81">
        <v>125</v>
      </c>
      <c r="G6" s="81"/>
      <c r="H6" s="82"/>
      <c r="I6" s="81"/>
    </row>
    <row r="7" spans="1:9" s="64" customFormat="1" x14ac:dyDescent="0.25">
      <c r="A7" s="81" t="s">
        <v>227</v>
      </c>
      <c r="B7" s="81" t="s">
        <v>607</v>
      </c>
      <c r="C7" s="81" t="s">
        <v>234</v>
      </c>
      <c r="D7" s="105" t="s">
        <v>235</v>
      </c>
      <c r="E7" s="112" t="s">
        <v>236</v>
      </c>
      <c r="F7" s="81">
        <v>25</v>
      </c>
      <c r="G7" s="81"/>
      <c r="H7" s="82"/>
      <c r="I7" s="81"/>
    </row>
    <row r="8" spans="1:9" s="64" customFormat="1" x14ac:dyDescent="0.25">
      <c r="A8" s="81" t="s">
        <v>227</v>
      </c>
      <c r="B8" s="81" t="s">
        <v>237</v>
      </c>
      <c r="C8" s="81" t="s">
        <v>238</v>
      </c>
      <c r="D8" s="105" t="s">
        <v>239</v>
      </c>
      <c r="E8" s="112" t="s">
        <v>240</v>
      </c>
      <c r="F8" s="81">
        <v>25</v>
      </c>
      <c r="G8" s="81"/>
      <c r="H8" s="82"/>
      <c r="I8" s="81"/>
    </row>
    <row r="9" spans="1:9" s="64" customFormat="1" ht="15.75" x14ac:dyDescent="0.25">
      <c r="A9" s="80" t="s">
        <v>227</v>
      </c>
      <c r="B9" s="80" t="s">
        <v>610</v>
      </c>
      <c r="C9" s="80" t="s">
        <v>611</v>
      </c>
      <c r="D9" s="110"/>
      <c r="E9" s="113"/>
      <c r="F9" s="80">
        <v>125</v>
      </c>
      <c r="G9" s="81"/>
      <c r="H9" s="82"/>
      <c r="I9" s="81"/>
    </row>
    <row r="10" spans="1:9" s="64" customFormat="1" ht="15.75" x14ac:dyDescent="0.25">
      <c r="A10" s="80" t="s">
        <v>227</v>
      </c>
      <c r="B10" s="80" t="s">
        <v>608</v>
      </c>
      <c r="C10" s="80" t="s">
        <v>609</v>
      </c>
      <c r="D10" s="110"/>
      <c r="E10" s="113"/>
      <c r="F10" s="80">
        <v>25</v>
      </c>
      <c r="G10" s="81"/>
      <c r="H10" s="82"/>
      <c r="I10" s="81"/>
    </row>
    <row r="11" spans="1:9" s="64" customFormat="1" ht="15.75" x14ac:dyDescent="0.25">
      <c r="A11" s="80" t="s">
        <v>227</v>
      </c>
      <c r="B11" s="80" t="s">
        <v>723</v>
      </c>
      <c r="C11" s="80" t="s">
        <v>696</v>
      </c>
      <c r="D11" s="110"/>
      <c r="E11" s="113"/>
      <c r="F11" s="80">
        <v>125</v>
      </c>
      <c r="G11" s="81"/>
      <c r="H11" s="82"/>
      <c r="I11" s="81"/>
    </row>
    <row r="12" spans="1:9" x14ac:dyDescent="0.25">
      <c r="A12" s="2" t="s">
        <v>227</v>
      </c>
      <c r="B12" s="2" t="s">
        <v>241</v>
      </c>
      <c r="C12" s="2" t="s">
        <v>242</v>
      </c>
      <c r="D12" s="17" t="s">
        <v>243</v>
      </c>
      <c r="E12" s="21" t="s">
        <v>244</v>
      </c>
      <c r="F12" s="2">
        <v>25</v>
      </c>
      <c r="G12" s="2"/>
      <c r="H12" s="37"/>
      <c r="I12" s="2"/>
    </row>
    <row r="13" spans="1:9" x14ac:dyDescent="0.25">
      <c r="A13" s="11" t="s">
        <v>725</v>
      </c>
      <c r="B13" s="11" t="s">
        <v>724</v>
      </c>
      <c r="C13" s="11" t="s">
        <v>726</v>
      </c>
      <c r="D13" s="14" t="s">
        <v>727</v>
      </c>
      <c r="E13" s="114" t="s">
        <v>728</v>
      </c>
      <c r="F13" s="2">
        <v>75</v>
      </c>
      <c r="G13" s="2"/>
      <c r="H13" s="37"/>
      <c r="I13" s="2"/>
    </row>
    <row r="14" spans="1:9" x14ac:dyDescent="0.25">
      <c r="A14" s="2" t="s">
        <v>779</v>
      </c>
      <c r="B14" s="2"/>
      <c r="C14" s="2"/>
      <c r="D14" s="2"/>
      <c r="E14" s="13"/>
      <c r="F14" s="2">
        <v>25</v>
      </c>
      <c r="G14" s="2"/>
      <c r="H14" s="37"/>
      <c r="I14" s="2"/>
    </row>
    <row r="15" spans="1:9" x14ac:dyDescent="0.25">
      <c r="A15" s="2" t="s">
        <v>780</v>
      </c>
      <c r="B15" s="2"/>
      <c r="C15" s="2"/>
      <c r="D15" s="2"/>
      <c r="E15" s="13"/>
      <c r="F15" s="2">
        <v>50</v>
      </c>
      <c r="G15" s="2"/>
      <c r="H15" s="37"/>
      <c r="I15" s="2"/>
    </row>
    <row r="16" spans="1:9" x14ac:dyDescent="0.25">
      <c r="A16" s="2" t="s">
        <v>781</v>
      </c>
      <c r="B16" s="2"/>
      <c r="C16" s="2"/>
      <c r="D16" s="2"/>
      <c r="E16" s="13"/>
      <c r="F16" s="2">
        <v>25</v>
      </c>
      <c r="G16" s="2"/>
      <c r="H16" s="37"/>
      <c r="I16" s="2"/>
    </row>
    <row r="17" spans="5:7" s="132" customFormat="1" x14ac:dyDescent="0.25">
      <c r="E17" s="133" t="s">
        <v>4</v>
      </c>
      <c r="F17" s="134">
        <f>SUM(F2:F16)</f>
        <v>1150</v>
      </c>
      <c r="G17" s="13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2"/>
  <sheetViews>
    <sheetView zoomScale="90" zoomScaleNormal="90" workbookViewId="0">
      <selection activeCell="F32" sqref="F32"/>
    </sheetView>
  </sheetViews>
  <sheetFormatPr baseColWidth="10" defaultColWidth="11.42578125" defaultRowHeight="15" x14ac:dyDescent="0.25"/>
  <cols>
    <col min="1" max="1" width="22.42578125" customWidth="1"/>
    <col min="2" max="2" width="27" customWidth="1"/>
    <col min="3" max="3" width="47.28515625" customWidth="1"/>
    <col min="4" max="4" width="13.85546875" customWidth="1"/>
    <col min="5" max="5" width="94.7109375" customWidth="1"/>
    <col min="6" max="6" width="11.5703125" customWidth="1"/>
    <col min="7" max="7" width="7.85546875" customWidth="1"/>
    <col min="8" max="8" width="6" customWidth="1"/>
    <col min="9" max="9" width="22.7109375" customWidth="1"/>
  </cols>
  <sheetData>
    <row r="1" spans="1:9" ht="30" customHeight="1" x14ac:dyDescent="0.25">
      <c r="A1" s="1" t="s">
        <v>5</v>
      </c>
      <c r="B1" s="1" t="s">
        <v>6</v>
      </c>
      <c r="C1" s="1" t="s">
        <v>7</v>
      </c>
      <c r="D1" s="1" t="s">
        <v>8</v>
      </c>
      <c r="E1" s="4" t="s">
        <v>739</v>
      </c>
      <c r="F1" s="1" t="s">
        <v>778</v>
      </c>
      <c r="G1" s="1" t="s">
        <v>740</v>
      </c>
      <c r="H1" s="1" t="s">
        <v>721</v>
      </c>
      <c r="I1" s="1" t="s">
        <v>722</v>
      </c>
    </row>
    <row r="2" spans="1:9" x14ac:dyDescent="0.25">
      <c r="A2" s="2" t="s">
        <v>245</v>
      </c>
      <c r="B2" s="2" t="s">
        <v>10</v>
      </c>
      <c r="C2" s="2" t="s">
        <v>246</v>
      </c>
      <c r="D2" s="17" t="s">
        <v>247</v>
      </c>
      <c r="E2" s="22" t="s">
        <v>248</v>
      </c>
      <c r="F2" s="2">
        <v>25</v>
      </c>
      <c r="G2" s="2"/>
      <c r="H2" s="2"/>
      <c r="I2" s="28"/>
    </row>
    <row r="3" spans="1:9" x14ac:dyDescent="0.25">
      <c r="A3" s="2" t="s">
        <v>245</v>
      </c>
      <c r="B3" s="2" t="s">
        <v>794</v>
      </c>
      <c r="C3" s="2"/>
      <c r="D3" s="17" t="s">
        <v>249</v>
      </c>
      <c r="E3" s="22"/>
      <c r="F3" s="2">
        <v>50</v>
      </c>
      <c r="G3" s="2"/>
      <c r="H3" s="2"/>
      <c r="I3" s="28"/>
    </row>
    <row r="4" spans="1:9" x14ac:dyDescent="0.25">
      <c r="A4" s="2" t="s">
        <v>245</v>
      </c>
      <c r="B4" s="2" t="s">
        <v>75</v>
      </c>
      <c r="C4" s="2" t="s">
        <v>250</v>
      </c>
      <c r="D4" s="17" t="s">
        <v>251</v>
      </c>
      <c r="E4" s="22" t="s">
        <v>252</v>
      </c>
      <c r="F4" s="2">
        <v>125</v>
      </c>
      <c r="G4" s="2"/>
      <c r="H4" s="2"/>
      <c r="I4" s="2"/>
    </row>
    <row r="5" spans="1:9" x14ac:dyDescent="0.25">
      <c r="A5" s="2" t="s">
        <v>245</v>
      </c>
      <c r="B5" s="2" t="s">
        <v>253</v>
      </c>
      <c r="C5" s="2" t="s">
        <v>254</v>
      </c>
      <c r="D5" s="17" t="s">
        <v>255</v>
      </c>
      <c r="E5" s="22" t="s">
        <v>256</v>
      </c>
      <c r="F5" s="2">
        <v>75</v>
      </c>
      <c r="G5" s="2"/>
      <c r="H5" s="2"/>
      <c r="I5" s="28"/>
    </row>
    <row r="6" spans="1:9" x14ac:dyDescent="0.25">
      <c r="A6" s="2" t="s">
        <v>245</v>
      </c>
      <c r="B6" s="2" t="s">
        <v>257</v>
      </c>
      <c r="C6" s="2" t="s">
        <v>258</v>
      </c>
      <c r="D6" s="17" t="s">
        <v>259</v>
      </c>
      <c r="E6" s="22"/>
      <c r="F6" s="2">
        <v>125</v>
      </c>
      <c r="G6" s="2"/>
      <c r="H6" s="2"/>
      <c r="I6" s="2"/>
    </row>
    <row r="7" spans="1:9" x14ac:dyDescent="0.25">
      <c r="A7" s="2" t="s">
        <v>245</v>
      </c>
      <c r="B7" s="2" t="s">
        <v>260</v>
      </c>
      <c r="C7" s="2"/>
      <c r="D7" s="17"/>
      <c r="E7" s="22"/>
      <c r="F7" s="2">
        <v>25</v>
      </c>
      <c r="G7" s="2"/>
      <c r="H7" s="2"/>
      <c r="I7" s="28"/>
    </row>
    <row r="8" spans="1:9" ht="15.75" x14ac:dyDescent="0.25">
      <c r="A8" s="80" t="s">
        <v>245</v>
      </c>
      <c r="B8" s="80" t="s">
        <v>567</v>
      </c>
      <c r="C8" s="80" t="s">
        <v>626</v>
      </c>
      <c r="D8" s="110"/>
      <c r="E8" s="78"/>
      <c r="F8" s="80">
        <v>125</v>
      </c>
      <c r="G8" s="2"/>
      <c r="H8" s="2"/>
      <c r="I8" s="2"/>
    </row>
    <row r="9" spans="1:9" ht="15.75" x14ac:dyDescent="0.25">
      <c r="A9" s="80" t="s">
        <v>245</v>
      </c>
      <c r="B9" s="80" t="s">
        <v>537</v>
      </c>
      <c r="C9" s="80" t="s">
        <v>695</v>
      </c>
      <c r="D9" s="110"/>
      <c r="E9" s="78"/>
      <c r="F9" s="80">
        <v>125</v>
      </c>
      <c r="G9" s="2"/>
      <c r="H9" s="2"/>
      <c r="I9" s="2"/>
    </row>
    <row r="10" spans="1:9" x14ac:dyDescent="0.25">
      <c r="A10" s="81" t="s">
        <v>245</v>
      </c>
      <c r="B10" s="81" t="s">
        <v>261</v>
      </c>
      <c r="C10" s="81" t="s">
        <v>262</v>
      </c>
      <c r="D10" s="105" t="s">
        <v>263</v>
      </c>
      <c r="E10" s="157" t="s">
        <v>264</v>
      </c>
      <c r="F10" s="81">
        <v>125</v>
      </c>
      <c r="G10" s="2"/>
      <c r="H10" s="2"/>
      <c r="I10" s="2"/>
    </row>
    <row r="11" spans="1:9" ht="15.75" x14ac:dyDescent="0.25">
      <c r="A11" s="80" t="s">
        <v>627</v>
      </c>
      <c r="B11" s="80" t="s">
        <v>586</v>
      </c>
      <c r="C11" s="80" t="s">
        <v>365</v>
      </c>
      <c r="D11" s="110"/>
      <c r="E11" s="158"/>
      <c r="F11" s="80">
        <v>125</v>
      </c>
      <c r="G11" s="2"/>
      <c r="H11" s="2"/>
      <c r="I11" s="2"/>
    </row>
    <row r="12" spans="1:9" ht="15.75" x14ac:dyDescent="0.25">
      <c r="A12" s="80" t="s">
        <v>627</v>
      </c>
      <c r="B12" s="80" t="s">
        <v>628</v>
      </c>
      <c r="C12" s="80" t="s">
        <v>365</v>
      </c>
      <c r="D12" s="110"/>
      <c r="E12" s="158"/>
      <c r="F12" s="80">
        <v>125</v>
      </c>
      <c r="G12" s="2"/>
      <c r="H12" s="2"/>
      <c r="I12" s="2"/>
    </row>
    <row r="13" spans="1:9" ht="15.75" x14ac:dyDescent="0.25">
      <c r="A13" s="80" t="s">
        <v>629</v>
      </c>
      <c r="B13" s="80" t="s">
        <v>630</v>
      </c>
      <c r="C13" s="80"/>
      <c r="D13" s="110"/>
      <c r="E13" s="158"/>
      <c r="F13" s="80">
        <v>50</v>
      </c>
      <c r="G13" s="2"/>
      <c r="H13" s="2"/>
      <c r="I13" s="2"/>
    </row>
    <row r="14" spans="1:9" ht="15.75" x14ac:dyDescent="0.25">
      <c r="A14" s="80" t="s">
        <v>634</v>
      </c>
      <c r="B14" s="80" t="s">
        <v>10</v>
      </c>
      <c r="C14" s="80"/>
      <c r="D14" s="110"/>
      <c r="E14" s="158" t="s">
        <v>635</v>
      </c>
      <c r="F14" s="80">
        <v>150</v>
      </c>
      <c r="G14" s="159"/>
      <c r="H14" s="2"/>
      <c r="I14" s="2"/>
    </row>
    <row r="15" spans="1:9" ht="15.75" x14ac:dyDescent="0.25">
      <c r="A15" s="80" t="s">
        <v>637</v>
      </c>
      <c r="B15" s="80" t="s">
        <v>10</v>
      </c>
      <c r="C15" s="80"/>
      <c r="D15" s="110"/>
      <c r="E15" s="158" t="s">
        <v>636</v>
      </c>
      <c r="F15" s="80">
        <v>100</v>
      </c>
      <c r="G15" s="159"/>
      <c r="H15" s="2"/>
      <c r="I15" s="2"/>
    </row>
    <row r="16" spans="1:9" ht="15.75" x14ac:dyDescent="0.25">
      <c r="A16" s="81" t="s">
        <v>265</v>
      </c>
      <c r="B16" s="81" t="s">
        <v>10</v>
      </c>
      <c r="C16" s="81" t="s">
        <v>266</v>
      </c>
      <c r="D16" s="105" t="s">
        <v>267</v>
      </c>
      <c r="E16" s="116" t="s">
        <v>268</v>
      </c>
      <c r="F16" s="81">
        <v>30</v>
      </c>
      <c r="G16" s="159"/>
      <c r="H16" s="2"/>
      <c r="I16" s="2"/>
    </row>
    <row r="17" spans="1:9" x14ac:dyDescent="0.25">
      <c r="A17" s="81" t="s">
        <v>265</v>
      </c>
      <c r="B17" s="81" t="s">
        <v>269</v>
      </c>
      <c r="C17" s="81" t="s">
        <v>270</v>
      </c>
      <c r="D17" s="105" t="s">
        <v>271</v>
      </c>
      <c r="E17" s="116" t="s">
        <v>272</v>
      </c>
      <c r="F17" s="81">
        <v>50</v>
      </c>
      <c r="G17" s="2"/>
      <c r="H17" s="2"/>
      <c r="I17" s="2"/>
    </row>
    <row r="18" spans="1:9" x14ac:dyDescent="0.25">
      <c r="A18" s="81" t="s">
        <v>265</v>
      </c>
      <c r="B18" s="81" t="s">
        <v>273</v>
      </c>
      <c r="C18" s="81" t="s">
        <v>274</v>
      </c>
      <c r="D18" s="105" t="s">
        <v>275</v>
      </c>
      <c r="E18" s="116"/>
      <c r="F18" s="81">
        <v>50</v>
      </c>
      <c r="G18" s="2"/>
      <c r="H18" s="2"/>
      <c r="I18" s="2"/>
    </row>
    <row r="19" spans="1:9" x14ac:dyDescent="0.25">
      <c r="A19" s="81" t="s">
        <v>265</v>
      </c>
      <c r="B19" s="81" t="s">
        <v>276</v>
      </c>
      <c r="C19" s="81" t="s">
        <v>277</v>
      </c>
      <c r="D19" s="105" t="s">
        <v>278</v>
      </c>
      <c r="E19" s="116" t="s">
        <v>279</v>
      </c>
      <c r="F19" s="81">
        <v>100</v>
      </c>
      <c r="G19" s="2"/>
      <c r="H19" s="2"/>
      <c r="I19" s="2"/>
    </row>
    <row r="20" spans="1:9" x14ac:dyDescent="0.25">
      <c r="A20" s="81" t="s">
        <v>265</v>
      </c>
      <c r="B20" s="81" t="s">
        <v>280</v>
      </c>
      <c r="C20" s="81" t="s">
        <v>281</v>
      </c>
      <c r="D20" s="105" t="s">
        <v>282</v>
      </c>
      <c r="E20" s="116" t="s">
        <v>283</v>
      </c>
      <c r="F20" s="81">
        <v>100</v>
      </c>
      <c r="G20" s="2"/>
      <c r="H20" s="2"/>
      <c r="I20" s="2"/>
    </row>
    <row r="21" spans="1:9" x14ac:dyDescent="0.25">
      <c r="A21" s="81" t="s">
        <v>265</v>
      </c>
      <c r="B21" s="81" t="s">
        <v>284</v>
      </c>
      <c r="C21" s="81" t="s">
        <v>285</v>
      </c>
      <c r="D21" s="105" t="s">
        <v>286</v>
      </c>
      <c r="E21" s="116" t="s">
        <v>287</v>
      </c>
      <c r="F21" s="81">
        <v>25</v>
      </c>
      <c r="G21" s="2"/>
      <c r="H21" s="2"/>
      <c r="I21" s="2"/>
    </row>
    <row r="22" spans="1:9" x14ac:dyDescent="0.25">
      <c r="A22" s="81" t="s">
        <v>638</v>
      </c>
      <c r="B22" s="81" t="s">
        <v>639</v>
      </c>
      <c r="C22" s="81" t="s">
        <v>365</v>
      </c>
      <c r="D22" s="105"/>
      <c r="E22" s="116"/>
      <c r="F22" s="81">
        <v>75</v>
      </c>
      <c r="G22" s="2"/>
      <c r="H22" s="2"/>
      <c r="I22" s="2"/>
    </row>
    <row r="23" spans="1:9" x14ac:dyDescent="0.25">
      <c r="A23" s="81" t="s">
        <v>638</v>
      </c>
      <c r="B23" s="81" t="s">
        <v>632</v>
      </c>
      <c r="C23" s="81" t="s">
        <v>365</v>
      </c>
      <c r="D23" s="105"/>
      <c r="E23" s="116"/>
      <c r="F23" s="81">
        <v>25</v>
      </c>
      <c r="G23" s="2"/>
      <c r="H23" s="2"/>
      <c r="I23" s="2"/>
    </row>
    <row r="24" spans="1:9" x14ac:dyDescent="0.25">
      <c r="A24" s="81" t="s">
        <v>288</v>
      </c>
      <c r="B24" s="81" t="s">
        <v>172</v>
      </c>
      <c r="C24" s="81" t="s">
        <v>289</v>
      </c>
      <c r="D24" s="105" t="s">
        <v>290</v>
      </c>
      <c r="E24" s="116" t="s">
        <v>291</v>
      </c>
      <c r="F24" s="81">
        <v>125</v>
      </c>
      <c r="G24" s="2"/>
      <c r="H24" s="2"/>
      <c r="I24" s="2"/>
    </row>
    <row r="25" spans="1:9" x14ac:dyDescent="0.25">
      <c r="A25" s="81" t="s">
        <v>288</v>
      </c>
      <c r="B25" s="81" t="s">
        <v>292</v>
      </c>
      <c r="C25" s="81" t="s">
        <v>293</v>
      </c>
      <c r="D25" s="105" t="s">
        <v>294</v>
      </c>
      <c r="E25" s="116" t="s">
        <v>295</v>
      </c>
      <c r="F25" s="81">
        <v>125</v>
      </c>
      <c r="G25" s="2"/>
      <c r="H25" s="2"/>
      <c r="I25" s="2"/>
    </row>
    <row r="26" spans="1:9" x14ac:dyDescent="0.25">
      <c r="A26" s="81" t="s">
        <v>288</v>
      </c>
      <c r="B26" s="81" t="s">
        <v>296</v>
      </c>
      <c r="C26" s="81" t="s">
        <v>297</v>
      </c>
      <c r="D26" s="105" t="s">
        <v>298</v>
      </c>
      <c r="E26" s="116" t="s">
        <v>299</v>
      </c>
      <c r="F26" s="81">
        <v>125</v>
      </c>
      <c r="G26" s="2"/>
      <c r="H26" s="2"/>
      <c r="I26" s="2"/>
    </row>
    <row r="27" spans="1:9" x14ac:dyDescent="0.25">
      <c r="A27" s="121" t="s">
        <v>288</v>
      </c>
      <c r="B27" s="121" t="s">
        <v>36</v>
      </c>
      <c r="C27" s="121" t="s">
        <v>300</v>
      </c>
      <c r="D27" s="108" t="s">
        <v>301</v>
      </c>
      <c r="E27" s="120" t="s">
        <v>302</v>
      </c>
      <c r="F27" s="121">
        <v>125</v>
      </c>
      <c r="G27" s="2"/>
      <c r="H27" s="2"/>
      <c r="I27" s="2"/>
    </row>
    <row r="28" spans="1:9" ht="15.75" x14ac:dyDescent="0.25">
      <c r="A28" s="80" t="s">
        <v>674</v>
      </c>
      <c r="B28" s="80" t="s">
        <v>10</v>
      </c>
      <c r="C28" s="80"/>
      <c r="D28" s="80"/>
      <c r="E28" s="80"/>
      <c r="F28" s="80">
        <v>25</v>
      </c>
      <c r="G28" s="2"/>
      <c r="H28" s="2"/>
      <c r="I28" s="2"/>
    </row>
    <row r="29" spans="1:9" ht="15.75" x14ac:dyDescent="0.25">
      <c r="A29" s="80" t="s">
        <v>674</v>
      </c>
      <c r="B29" s="80" t="s">
        <v>677</v>
      </c>
      <c r="C29" s="80" t="s">
        <v>678</v>
      </c>
      <c r="D29" s="80"/>
      <c r="E29" s="80" t="s">
        <v>679</v>
      </c>
      <c r="F29" s="80">
        <v>50</v>
      </c>
      <c r="G29" s="2"/>
      <c r="H29" s="2"/>
      <c r="I29" s="2"/>
    </row>
    <row r="30" spans="1:9" ht="15.75" x14ac:dyDescent="0.25">
      <c r="A30" s="80" t="s">
        <v>674</v>
      </c>
      <c r="B30" s="80" t="s">
        <v>719</v>
      </c>
      <c r="C30" s="80" t="s">
        <v>717</v>
      </c>
      <c r="D30" s="80" t="s">
        <v>718</v>
      </c>
      <c r="E30" s="80"/>
      <c r="F30" s="80">
        <v>25</v>
      </c>
      <c r="G30" s="2"/>
      <c r="H30" s="2"/>
      <c r="I30" s="2"/>
    </row>
    <row r="31" spans="1:9" ht="15.75" x14ac:dyDescent="0.25">
      <c r="A31" s="80" t="s">
        <v>674</v>
      </c>
      <c r="B31" s="80" t="s">
        <v>675</v>
      </c>
      <c r="C31" s="80" t="s">
        <v>676</v>
      </c>
      <c r="D31" s="80"/>
      <c r="E31" s="80"/>
      <c r="F31" s="80">
        <v>75</v>
      </c>
      <c r="G31" s="2"/>
      <c r="H31" s="2"/>
      <c r="I31" s="2"/>
    </row>
    <row r="32" spans="1:9" s="132" customFormat="1" x14ac:dyDescent="0.25">
      <c r="E32" s="133" t="s">
        <v>4</v>
      </c>
      <c r="F32" s="134">
        <f>SUM(F2:F31)</f>
        <v>2480</v>
      </c>
    </row>
  </sheetData>
  <phoneticPr fontId="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9"/>
  <sheetViews>
    <sheetView workbookViewId="0">
      <selection activeCell="F16" sqref="F16"/>
    </sheetView>
  </sheetViews>
  <sheetFormatPr baseColWidth="10" defaultColWidth="11.42578125" defaultRowHeight="15" x14ac:dyDescent="0.25"/>
  <cols>
    <col min="1" max="1" width="16" customWidth="1"/>
    <col min="2" max="2" width="24.42578125" customWidth="1"/>
    <col min="3" max="3" width="48.42578125" customWidth="1"/>
    <col min="4" max="4" width="16.42578125" customWidth="1"/>
    <col min="5" max="5" width="60.140625" customWidth="1"/>
  </cols>
  <sheetData>
    <row r="1" spans="1:9" ht="30" customHeight="1" x14ac:dyDescent="0.25">
      <c r="A1" s="1" t="s">
        <v>5</v>
      </c>
      <c r="B1" s="1" t="s">
        <v>6</v>
      </c>
      <c r="C1" s="1" t="s">
        <v>7</v>
      </c>
      <c r="D1" s="1" t="s">
        <v>8</v>
      </c>
      <c r="E1" s="4" t="s">
        <v>739</v>
      </c>
      <c r="F1" s="1" t="s">
        <v>778</v>
      </c>
      <c r="G1" s="1" t="s">
        <v>740</v>
      </c>
      <c r="H1" s="1" t="s">
        <v>721</v>
      </c>
      <c r="I1" s="1" t="s">
        <v>722</v>
      </c>
    </row>
    <row r="2" spans="1:9" x14ac:dyDescent="0.25">
      <c r="A2" s="3" t="s">
        <v>303</v>
      </c>
      <c r="B2" s="3" t="s">
        <v>10</v>
      </c>
      <c r="C2" s="3" t="s">
        <v>304</v>
      </c>
      <c r="D2" s="20" t="s">
        <v>305</v>
      </c>
      <c r="E2" s="21" t="s">
        <v>306</v>
      </c>
      <c r="F2" s="2">
        <v>25</v>
      </c>
      <c r="G2" s="2"/>
      <c r="H2" s="2"/>
      <c r="I2" s="2"/>
    </row>
    <row r="3" spans="1:9" x14ac:dyDescent="0.25">
      <c r="A3" s="2" t="s">
        <v>303</v>
      </c>
      <c r="B3" s="2" t="s">
        <v>307</v>
      </c>
      <c r="C3" s="2" t="s">
        <v>308</v>
      </c>
      <c r="D3" s="17" t="s">
        <v>309</v>
      </c>
      <c r="E3" s="15" t="s">
        <v>310</v>
      </c>
      <c r="F3" s="2">
        <v>25</v>
      </c>
      <c r="G3" s="2"/>
      <c r="H3" s="2"/>
      <c r="I3" s="2"/>
    </row>
    <row r="4" spans="1:9" x14ac:dyDescent="0.25">
      <c r="A4" s="2" t="s">
        <v>303</v>
      </c>
      <c r="B4" s="2" t="s">
        <v>311</v>
      </c>
      <c r="C4" s="2" t="s">
        <v>312</v>
      </c>
      <c r="D4" s="17" t="s">
        <v>313</v>
      </c>
      <c r="E4" s="15" t="s">
        <v>314</v>
      </c>
      <c r="F4" s="2">
        <v>25</v>
      </c>
      <c r="G4" s="2"/>
      <c r="H4" s="2"/>
      <c r="I4" s="2"/>
    </row>
    <row r="5" spans="1:9" x14ac:dyDescent="0.25">
      <c r="A5" s="2" t="s">
        <v>303</v>
      </c>
      <c r="B5" s="26" t="s">
        <v>315</v>
      </c>
      <c r="C5" s="2" t="s">
        <v>316</v>
      </c>
      <c r="D5" s="17" t="s">
        <v>317</v>
      </c>
      <c r="E5" s="15"/>
      <c r="F5" s="2">
        <v>50</v>
      </c>
      <c r="G5" s="2"/>
      <c r="H5" s="2"/>
      <c r="I5" s="2"/>
    </row>
    <row r="6" spans="1:9" x14ac:dyDescent="0.25">
      <c r="A6" s="2" t="s">
        <v>303</v>
      </c>
      <c r="B6" s="2" t="s">
        <v>318</v>
      </c>
      <c r="C6" s="2" t="s">
        <v>319</v>
      </c>
      <c r="D6" s="17" t="s">
        <v>320</v>
      </c>
      <c r="E6" s="15"/>
      <c r="F6" s="2">
        <v>25</v>
      </c>
      <c r="G6" s="2"/>
      <c r="H6" s="2"/>
      <c r="I6" s="2"/>
    </row>
    <row r="7" spans="1:9" x14ac:dyDescent="0.25">
      <c r="A7" s="2" t="s">
        <v>303</v>
      </c>
      <c r="B7" s="2" t="s">
        <v>321</v>
      </c>
      <c r="C7" s="2" t="s">
        <v>322</v>
      </c>
      <c r="D7" s="17"/>
      <c r="E7" s="15"/>
      <c r="F7" s="2">
        <v>25</v>
      </c>
      <c r="G7" s="2"/>
      <c r="H7" s="2"/>
      <c r="I7" s="2"/>
    </row>
    <row r="8" spans="1:9" x14ac:dyDescent="0.25">
      <c r="A8" s="2" t="s">
        <v>303</v>
      </c>
      <c r="B8" s="2" t="s">
        <v>75</v>
      </c>
      <c r="C8" s="2" t="s">
        <v>323</v>
      </c>
      <c r="D8" s="17" t="s">
        <v>324</v>
      </c>
      <c r="E8" s="21" t="s">
        <v>325</v>
      </c>
      <c r="F8" s="2">
        <v>50</v>
      </c>
      <c r="G8" s="2"/>
      <c r="H8" s="2"/>
      <c r="I8" s="2"/>
    </row>
    <row r="9" spans="1:9" x14ac:dyDescent="0.25">
      <c r="A9" s="2" t="s">
        <v>326</v>
      </c>
      <c r="B9" s="2" t="s">
        <v>10</v>
      </c>
      <c r="C9" s="2" t="s">
        <v>327</v>
      </c>
      <c r="D9" s="17" t="s">
        <v>328</v>
      </c>
      <c r="E9" s="15" t="s">
        <v>329</v>
      </c>
      <c r="F9" s="2">
        <v>25</v>
      </c>
      <c r="G9" s="2"/>
      <c r="H9" s="2"/>
      <c r="I9" s="2"/>
    </row>
    <row r="10" spans="1:9" x14ac:dyDescent="0.25">
      <c r="A10" s="11" t="s">
        <v>326</v>
      </c>
      <c r="B10" s="11" t="s">
        <v>315</v>
      </c>
      <c r="C10" s="11" t="s">
        <v>327</v>
      </c>
      <c r="D10" s="14" t="s">
        <v>330</v>
      </c>
      <c r="E10" s="27" t="s">
        <v>331</v>
      </c>
      <c r="F10" s="11">
        <v>100</v>
      </c>
      <c r="G10" s="2"/>
      <c r="H10" s="2"/>
      <c r="I10" s="2"/>
    </row>
    <row r="11" spans="1:9" x14ac:dyDescent="0.25">
      <c r="A11" s="2" t="s">
        <v>326</v>
      </c>
      <c r="B11" s="2" t="s">
        <v>75</v>
      </c>
      <c r="C11" s="2" t="s">
        <v>332</v>
      </c>
      <c r="D11" s="2" t="s">
        <v>333</v>
      </c>
      <c r="E11" s="9" t="s">
        <v>272</v>
      </c>
      <c r="F11" s="2">
        <v>100</v>
      </c>
      <c r="G11" s="2"/>
      <c r="H11" s="2"/>
      <c r="I11" s="2"/>
    </row>
    <row r="12" spans="1:9" s="64" customFormat="1" ht="15.75" x14ac:dyDescent="0.25">
      <c r="A12" s="80" t="s">
        <v>631</v>
      </c>
      <c r="B12" s="80" t="s">
        <v>586</v>
      </c>
      <c r="C12" s="80"/>
      <c r="D12" s="80"/>
      <c r="E12" s="127"/>
      <c r="F12" s="80">
        <v>50</v>
      </c>
      <c r="G12" s="80"/>
      <c r="H12" s="81"/>
      <c r="I12" s="81"/>
    </row>
    <row r="13" spans="1:9" s="64" customFormat="1" ht="15.75" x14ac:dyDescent="0.25">
      <c r="A13" s="80" t="s">
        <v>631</v>
      </c>
      <c r="B13" s="80" t="s">
        <v>632</v>
      </c>
      <c r="C13" s="80"/>
      <c r="D13" s="80"/>
      <c r="E13" s="127"/>
      <c r="F13" s="80">
        <v>25</v>
      </c>
      <c r="G13" s="80"/>
      <c r="H13" s="81"/>
      <c r="I13" s="81"/>
    </row>
    <row r="14" spans="1:9" s="64" customFormat="1" ht="15.75" x14ac:dyDescent="0.25">
      <c r="A14" s="99" t="s">
        <v>587</v>
      </c>
      <c r="B14" s="80" t="s">
        <v>588</v>
      </c>
      <c r="C14" s="80"/>
      <c r="D14" s="80"/>
      <c r="E14" s="80"/>
      <c r="F14" s="78">
        <v>100</v>
      </c>
      <c r="G14" s="96"/>
      <c r="H14" s="81"/>
      <c r="I14" s="81"/>
    </row>
    <row r="15" spans="1:9" s="64" customFormat="1" ht="15.75" x14ac:dyDescent="0.25">
      <c r="A15" s="99" t="s">
        <v>587</v>
      </c>
      <c r="B15" s="80" t="s">
        <v>10</v>
      </c>
      <c r="C15" s="80"/>
      <c r="D15" s="80"/>
      <c r="E15" s="123"/>
      <c r="F15" s="78">
        <v>50</v>
      </c>
      <c r="G15" s="96"/>
      <c r="H15" s="81"/>
      <c r="I15" s="81"/>
    </row>
    <row r="16" spans="1:9" s="64" customFormat="1" x14ac:dyDescent="0.25">
      <c r="E16" s="130" t="s">
        <v>4</v>
      </c>
      <c r="F16" s="131">
        <f>SUM(F2:F15)</f>
        <v>675</v>
      </c>
      <c r="G16" s="131"/>
    </row>
    <row r="17" s="64" customFormat="1" x14ac:dyDescent="0.25"/>
    <row r="18" s="64" customFormat="1" x14ac:dyDescent="0.25"/>
    <row r="19" s="64" customFormat="1"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7"/>
  <sheetViews>
    <sheetView zoomScale="80" zoomScaleNormal="80" workbookViewId="0">
      <selection activeCell="F17" sqref="F17"/>
    </sheetView>
  </sheetViews>
  <sheetFormatPr baseColWidth="10" defaultColWidth="11.42578125" defaultRowHeight="15" x14ac:dyDescent="0.25"/>
  <cols>
    <col min="1" max="1" width="22.7109375" customWidth="1"/>
    <col min="2" max="2" width="32.85546875" customWidth="1"/>
    <col min="3" max="3" width="63.85546875" customWidth="1"/>
    <col min="4" max="4" width="15.7109375" customWidth="1"/>
    <col min="5" max="5" width="101.85546875" customWidth="1"/>
    <col min="7" max="7" width="7.42578125" customWidth="1"/>
    <col min="9" max="9" width="32.140625" customWidth="1"/>
  </cols>
  <sheetData>
    <row r="1" spans="1:9" ht="30" customHeight="1" x14ac:dyDescent="0.25">
      <c r="A1" s="1" t="s">
        <v>5</v>
      </c>
      <c r="B1" s="1" t="s">
        <v>6</v>
      </c>
      <c r="C1" s="1" t="s">
        <v>7</v>
      </c>
      <c r="D1" s="1" t="s">
        <v>8</v>
      </c>
      <c r="E1" s="4" t="s">
        <v>739</v>
      </c>
      <c r="F1" s="1" t="s">
        <v>778</v>
      </c>
      <c r="G1" s="1" t="s">
        <v>740</v>
      </c>
      <c r="H1" s="1" t="s">
        <v>721</v>
      </c>
      <c r="I1" s="1" t="s">
        <v>722</v>
      </c>
    </row>
    <row r="2" spans="1:9" x14ac:dyDescent="0.25">
      <c r="A2" s="81" t="s">
        <v>337</v>
      </c>
      <c r="B2" s="81" t="s">
        <v>10</v>
      </c>
      <c r="C2" s="81" t="s">
        <v>338</v>
      </c>
      <c r="D2" s="81" t="s">
        <v>339</v>
      </c>
      <c r="E2" s="81" t="s">
        <v>340</v>
      </c>
      <c r="F2" s="81">
        <v>25</v>
      </c>
      <c r="G2" s="81"/>
      <c r="H2" s="81"/>
      <c r="I2" s="81"/>
    </row>
    <row r="3" spans="1:9" x14ac:dyDescent="0.25">
      <c r="A3" s="81" t="s">
        <v>337</v>
      </c>
      <c r="B3" s="81" t="s">
        <v>150</v>
      </c>
      <c r="C3" s="81" t="s">
        <v>341</v>
      </c>
      <c r="D3" s="81" t="s">
        <v>342</v>
      </c>
      <c r="E3" s="81" t="s">
        <v>343</v>
      </c>
      <c r="F3" s="81">
        <v>75</v>
      </c>
      <c r="G3" s="81"/>
      <c r="H3" s="81"/>
      <c r="I3" s="81"/>
    </row>
    <row r="4" spans="1:9" x14ac:dyDescent="0.25">
      <c r="A4" s="81" t="s">
        <v>337</v>
      </c>
      <c r="B4" s="81" t="s">
        <v>344</v>
      </c>
      <c r="C4" s="81"/>
      <c r="D4" s="81"/>
      <c r="E4" s="81"/>
      <c r="F4" s="81">
        <v>75</v>
      </c>
      <c r="G4" s="81"/>
      <c r="H4" s="81"/>
      <c r="I4" s="81"/>
    </row>
    <row r="5" spans="1:9" x14ac:dyDescent="0.25">
      <c r="A5" s="81" t="s">
        <v>337</v>
      </c>
      <c r="B5" s="81" t="s">
        <v>345</v>
      </c>
      <c r="C5" s="81"/>
      <c r="D5" s="81"/>
      <c r="E5" s="81"/>
      <c r="F5" s="81">
        <v>50</v>
      </c>
      <c r="G5" s="81"/>
      <c r="H5" s="81"/>
      <c r="I5" s="81"/>
    </row>
    <row r="6" spans="1:9" x14ac:dyDescent="0.25">
      <c r="A6" s="81" t="s">
        <v>337</v>
      </c>
      <c r="B6" s="81" t="s">
        <v>346</v>
      </c>
      <c r="C6" s="81" t="s">
        <v>341</v>
      </c>
      <c r="D6" s="81" t="s">
        <v>347</v>
      </c>
      <c r="E6" s="81" t="s">
        <v>348</v>
      </c>
      <c r="F6" s="81">
        <v>75</v>
      </c>
      <c r="G6" s="81"/>
      <c r="H6" s="81"/>
      <c r="I6" s="81"/>
    </row>
    <row r="7" spans="1:9" x14ac:dyDescent="0.25">
      <c r="A7" s="81" t="s">
        <v>337</v>
      </c>
      <c r="B7" s="81" t="s">
        <v>349</v>
      </c>
      <c r="C7" s="81" t="s">
        <v>350</v>
      </c>
      <c r="D7" s="81" t="s">
        <v>351</v>
      </c>
      <c r="E7" s="81"/>
      <c r="F7" s="81">
        <v>25</v>
      </c>
      <c r="G7" s="81"/>
      <c r="H7" s="81"/>
      <c r="I7" s="81"/>
    </row>
    <row r="8" spans="1:9" x14ac:dyDescent="0.25">
      <c r="A8" s="81" t="s">
        <v>352</v>
      </c>
      <c r="B8" s="81" t="s">
        <v>353</v>
      </c>
      <c r="C8" s="81" t="s">
        <v>354</v>
      </c>
      <c r="D8" s="81" t="s">
        <v>355</v>
      </c>
      <c r="E8" s="81"/>
      <c r="F8" s="81">
        <v>25</v>
      </c>
      <c r="G8" s="81"/>
      <c r="H8" s="81"/>
      <c r="I8" s="81"/>
    </row>
    <row r="9" spans="1:9" x14ac:dyDescent="0.25">
      <c r="A9" s="81" t="s">
        <v>352</v>
      </c>
      <c r="B9" s="81" t="s">
        <v>10</v>
      </c>
      <c r="C9" s="81" t="s">
        <v>356</v>
      </c>
      <c r="D9" s="81" t="s">
        <v>357</v>
      </c>
      <c r="E9" s="81" t="s">
        <v>358</v>
      </c>
      <c r="F9" s="81">
        <v>25</v>
      </c>
      <c r="G9" s="81"/>
      <c r="H9" s="81"/>
      <c r="I9" s="81"/>
    </row>
    <row r="10" spans="1:9" x14ac:dyDescent="0.25">
      <c r="A10" s="81" t="s">
        <v>352</v>
      </c>
      <c r="B10" s="81" t="s">
        <v>359</v>
      </c>
      <c r="C10" s="81" t="s">
        <v>360</v>
      </c>
      <c r="D10" s="81" t="s">
        <v>361</v>
      </c>
      <c r="E10" s="81" t="s">
        <v>362</v>
      </c>
      <c r="F10" s="81">
        <v>50</v>
      </c>
      <c r="G10" s="81"/>
      <c r="H10" s="81"/>
      <c r="I10" s="81"/>
    </row>
    <row r="11" spans="1:9" ht="15.75" x14ac:dyDescent="0.25">
      <c r="A11" s="80" t="s">
        <v>641</v>
      </c>
      <c r="B11" s="80" t="s">
        <v>642</v>
      </c>
      <c r="C11" s="80" t="s">
        <v>643</v>
      </c>
      <c r="D11" s="80"/>
      <c r="E11" s="80"/>
      <c r="F11" s="80">
        <v>25</v>
      </c>
      <c r="G11" s="81"/>
      <c r="H11" s="81"/>
      <c r="I11" s="81"/>
    </row>
    <row r="12" spans="1:9" x14ac:dyDescent="0.25">
      <c r="A12" s="81" t="s">
        <v>363</v>
      </c>
      <c r="B12" s="81" t="s">
        <v>364</v>
      </c>
      <c r="C12" s="81" t="s">
        <v>365</v>
      </c>
      <c r="D12" s="81" t="s">
        <v>366</v>
      </c>
      <c r="E12" s="81" t="s">
        <v>367</v>
      </c>
      <c r="F12" s="81">
        <v>50</v>
      </c>
      <c r="G12" s="81"/>
      <c r="H12" s="81"/>
      <c r="I12" s="81"/>
    </row>
    <row r="13" spans="1:9" x14ac:dyDescent="0.25">
      <c r="A13" s="81" t="s">
        <v>368</v>
      </c>
      <c r="B13" s="81" t="s">
        <v>640</v>
      </c>
      <c r="C13" s="81" t="s">
        <v>369</v>
      </c>
      <c r="D13" s="81" t="s">
        <v>370</v>
      </c>
      <c r="E13" s="81" t="s">
        <v>371</v>
      </c>
      <c r="F13" s="81">
        <v>25</v>
      </c>
      <c r="G13" s="81"/>
      <c r="H13" s="81"/>
      <c r="I13" s="81"/>
    </row>
    <row r="14" spans="1:9" ht="15.75" x14ac:dyDescent="0.25">
      <c r="A14" s="80" t="s">
        <v>368</v>
      </c>
      <c r="B14" s="80" t="s">
        <v>645</v>
      </c>
      <c r="C14" s="80" t="s">
        <v>644</v>
      </c>
      <c r="D14" s="80"/>
      <c r="E14" s="80"/>
      <c r="F14" s="80">
        <v>50</v>
      </c>
      <c r="G14" s="81"/>
      <c r="H14" s="81"/>
      <c r="I14" s="81"/>
    </row>
    <row r="15" spans="1:9" ht="15.75" x14ac:dyDescent="0.25">
      <c r="A15" s="80" t="s">
        <v>368</v>
      </c>
      <c r="B15" s="80" t="s">
        <v>613</v>
      </c>
      <c r="C15" s="80" t="s">
        <v>369</v>
      </c>
      <c r="D15" s="80"/>
      <c r="E15" s="80"/>
      <c r="F15" s="80">
        <v>25</v>
      </c>
      <c r="G15" s="81"/>
      <c r="H15" s="81"/>
      <c r="I15" s="81"/>
    </row>
    <row r="16" spans="1:9" x14ac:dyDescent="0.25">
      <c r="A16" s="81" t="s">
        <v>368</v>
      </c>
      <c r="B16" s="81" t="s">
        <v>372</v>
      </c>
      <c r="C16" s="81" t="s">
        <v>373</v>
      </c>
      <c r="D16" s="81" t="s">
        <v>374</v>
      </c>
      <c r="E16" s="81"/>
      <c r="F16" s="81">
        <v>50</v>
      </c>
      <c r="G16" s="81"/>
      <c r="H16" s="81"/>
      <c r="I16" s="81"/>
    </row>
    <row r="17" spans="5:7" s="132" customFormat="1" x14ac:dyDescent="0.25">
      <c r="E17" s="133" t="s">
        <v>375</v>
      </c>
      <c r="F17" s="134">
        <f>SUM(F2:F16)</f>
        <v>650</v>
      </c>
      <c r="G17" s="12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9"/>
  <sheetViews>
    <sheetView zoomScale="80" zoomScaleNormal="80" workbookViewId="0">
      <selection activeCell="F19" sqref="F19"/>
    </sheetView>
  </sheetViews>
  <sheetFormatPr baseColWidth="10" defaultColWidth="11.42578125" defaultRowHeight="15" x14ac:dyDescent="0.25"/>
  <cols>
    <col min="1" max="1" width="21.42578125" customWidth="1"/>
    <col min="2" max="2" width="35.42578125" customWidth="1"/>
    <col min="3" max="3" width="44" customWidth="1"/>
    <col min="4" max="4" width="15.140625" customWidth="1"/>
    <col min="5" max="5" width="102.7109375" customWidth="1"/>
  </cols>
  <sheetData>
    <row r="1" spans="1:9" ht="30" customHeight="1" x14ac:dyDescent="0.25">
      <c r="A1" s="1" t="s">
        <v>5</v>
      </c>
      <c r="B1" s="1" t="s">
        <v>6</v>
      </c>
      <c r="C1" s="1" t="s">
        <v>7</v>
      </c>
      <c r="D1" s="1" t="s">
        <v>8</v>
      </c>
      <c r="E1" s="4" t="s">
        <v>739</v>
      </c>
      <c r="F1" s="1" t="s">
        <v>778</v>
      </c>
      <c r="G1" s="1" t="s">
        <v>740</v>
      </c>
      <c r="H1" s="1" t="s">
        <v>721</v>
      </c>
      <c r="I1" s="1" t="s">
        <v>722</v>
      </c>
    </row>
    <row r="2" spans="1:9" x14ac:dyDescent="0.25">
      <c r="A2" s="5" t="s">
        <v>376</v>
      </c>
      <c r="B2" s="5" t="s">
        <v>10</v>
      </c>
      <c r="C2" s="5" t="s">
        <v>377</v>
      </c>
      <c r="D2" s="5" t="s">
        <v>378</v>
      </c>
      <c r="E2" s="5" t="s">
        <v>379</v>
      </c>
      <c r="F2" s="2">
        <v>25</v>
      </c>
      <c r="G2" s="2"/>
      <c r="H2" s="2"/>
      <c r="I2" s="2"/>
    </row>
    <row r="3" spans="1:9" x14ac:dyDescent="0.25">
      <c r="A3" s="2" t="s">
        <v>376</v>
      </c>
      <c r="B3" s="2" t="s">
        <v>380</v>
      </c>
      <c r="C3" s="2" t="s">
        <v>381</v>
      </c>
      <c r="D3" s="2" t="s">
        <v>382</v>
      </c>
      <c r="E3" s="2" t="s">
        <v>279</v>
      </c>
      <c r="F3" s="2">
        <v>50</v>
      </c>
      <c r="G3" s="2"/>
      <c r="H3" s="2"/>
      <c r="I3" s="2"/>
    </row>
    <row r="4" spans="1:9" x14ac:dyDescent="0.25">
      <c r="A4" s="2" t="s">
        <v>376</v>
      </c>
      <c r="B4" s="2" t="s">
        <v>383</v>
      </c>
      <c r="C4" s="2" t="s">
        <v>384</v>
      </c>
      <c r="D4" s="2" t="s">
        <v>385</v>
      </c>
      <c r="E4" s="2" t="s">
        <v>386</v>
      </c>
      <c r="F4" s="2">
        <v>75</v>
      </c>
      <c r="G4" s="2"/>
      <c r="H4" s="2"/>
      <c r="I4" s="2"/>
    </row>
    <row r="5" spans="1:9" x14ac:dyDescent="0.25">
      <c r="A5" s="2" t="s">
        <v>376</v>
      </c>
      <c r="B5" s="2" t="s">
        <v>387</v>
      </c>
      <c r="C5" s="2" t="s">
        <v>388</v>
      </c>
      <c r="D5" s="2" t="s">
        <v>389</v>
      </c>
      <c r="E5" s="2"/>
      <c r="F5" s="2">
        <v>25</v>
      </c>
      <c r="G5" s="2"/>
      <c r="H5" s="2"/>
      <c r="I5" s="2"/>
    </row>
    <row r="6" spans="1:9" x14ac:dyDescent="0.25">
      <c r="A6" s="2" t="s">
        <v>376</v>
      </c>
      <c r="B6" s="2" t="s">
        <v>390</v>
      </c>
      <c r="C6" s="2" t="s">
        <v>391</v>
      </c>
      <c r="D6" s="2" t="s">
        <v>392</v>
      </c>
      <c r="E6" s="2" t="s">
        <v>393</v>
      </c>
      <c r="F6" s="2">
        <v>25</v>
      </c>
      <c r="G6" s="2"/>
      <c r="H6" s="2"/>
      <c r="I6" s="2"/>
    </row>
    <row r="7" spans="1:9" x14ac:dyDescent="0.25">
      <c r="A7" s="2" t="s">
        <v>376</v>
      </c>
      <c r="B7" s="2" t="s">
        <v>394</v>
      </c>
      <c r="C7" s="2" t="s">
        <v>395</v>
      </c>
      <c r="D7" s="2" t="s">
        <v>396</v>
      </c>
      <c r="E7" s="2"/>
      <c r="F7" s="2">
        <v>25</v>
      </c>
      <c r="G7" s="2"/>
      <c r="H7" s="2"/>
      <c r="I7" s="2"/>
    </row>
    <row r="8" spans="1:9" x14ac:dyDescent="0.25">
      <c r="A8" s="2" t="s">
        <v>376</v>
      </c>
      <c r="B8" s="2" t="s">
        <v>397</v>
      </c>
      <c r="C8" s="2" t="s">
        <v>398</v>
      </c>
      <c r="D8" s="2" t="s">
        <v>399</v>
      </c>
      <c r="E8" s="2" t="s">
        <v>400</v>
      </c>
      <c r="F8" s="2">
        <v>150</v>
      </c>
      <c r="G8" s="2"/>
      <c r="H8" s="2"/>
      <c r="I8" s="2"/>
    </row>
    <row r="9" spans="1:9" x14ac:dyDescent="0.25">
      <c r="A9" s="2" t="s">
        <v>376</v>
      </c>
      <c r="B9" s="2" t="s">
        <v>401</v>
      </c>
      <c r="C9" s="2" t="s">
        <v>402</v>
      </c>
      <c r="D9" s="2" t="s">
        <v>403</v>
      </c>
      <c r="E9" s="2" t="s">
        <v>404</v>
      </c>
      <c r="F9" s="2">
        <v>25</v>
      </c>
      <c r="G9" s="2"/>
      <c r="H9" s="2"/>
      <c r="I9" s="2"/>
    </row>
    <row r="10" spans="1:9" x14ac:dyDescent="0.25">
      <c r="A10" s="81" t="s">
        <v>376</v>
      </c>
      <c r="B10" s="81" t="s">
        <v>405</v>
      </c>
      <c r="C10" s="81" t="s">
        <v>406</v>
      </c>
      <c r="D10" s="81" t="s">
        <v>407</v>
      </c>
      <c r="E10" s="81" t="s">
        <v>408</v>
      </c>
      <c r="F10" s="81">
        <v>25</v>
      </c>
      <c r="G10" s="81"/>
      <c r="H10" s="81"/>
      <c r="I10" s="2"/>
    </row>
    <row r="11" spans="1:9" x14ac:dyDescent="0.25">
      <c r="A11" s="81" t="s">
        <v>376</v>
      </c>
      <c r="B11" s="81" t="s">
        <v>409</v>
      </c>
      <c r="C11" s="81" t="s">
        <v>410</v>
      </c>
      <c r="D11" s="81" t="s">
        <v>411</v>
      </c>
      <c r="E11" s="81" t="s">
        <v>412</v>
      </c>
      <c r="F11" s="81">
        <v>50</v>
      </c>
      <c r="G11" s="81"/>
      <c r="H11" s="81"/>
      <c r="I11" s="2"/>
    </row>
    <row r="12" spans="1:9" ht="15.75" x14ac:dyDescent="0.25">
      <c r="A12" s="80" t="s">
        <v>376</v>
      </c>
      <c r="B12" s="80" t="s">
        <v>647</v>
      </c>
      <c r="C12" s="80" t="s">
        <v>648</v>
      </c>
      <c r="D12" s="80"/>
      <c r="E12" s="80"/>
      <c r="F12" s="80">
        <v>25</v>
      </c>
      <c r="G12" s="81"/>
      <c r="H12" s="81"/>
      <c r="I12" s="2"/>
    </row>
    <row r="13" spans="1:9" x14ac:dyDescent="0.25">
      <c r="A13" s="81" t="s">
        <v>413</v>
      </c>
      <c r="B13" s="81" t="s">
        <v>10</v>
      </c>
      <c r="C13" s="81" t="s">
        <v>414</v>
      </c>
      <c r="D13" s="81" t="s">
        <v>415</v>
      </c>
      <c r="E13" s="81" t="s">
        <v>416</v>
      </c>
      <c r="F13" s="81">
        <v>25</v>
      </c>
      <c r="G13" s="81"/>
      <c r="H13" s="81"/>
      <c r="I13" s="2"/>
    </row>
    <row r="14" spans="1:9" x14ac:dyDescent="0.25">
      <c r="A14" s="81" t="s">
        <v>413</v>
      </c>
      <c r="B14" s="81" t="s">
        <v>417</v>
      </c>
      <c r="C14" s="81" t="s">
        <v>418</v>
      </c>
      <c r="D14" s="81" t="s">
        <v>419</v>
      </c>
      <c r="E14" s="135" t="s">
        <v>420</v>
      </c>
      <c r="F14" s="81">
        <v>50</v>
      </c>
      <c r="G14" s="81"/>
      <c r="H14" s="81"/>
      <c r="I14" s="2"/>
    </row>
    <row r="15" spans="1:9" x14ac:dyDescent="0.25">
      <c r="A15" s="81" t="s">
        <v>413</v>
      </c>
      <c r="B15" s="81" t="s">
        <v>150</v>
      </c>
      <c r="C15" s="81" t="s">
        <v>421</v>
      </c>
      <c r="D15" s="81" t="s">
        <v>422</v>
      </c>
      <c r="E15" s="135" t="s">
        <v>423</v>
      </c>
      <c r="F15" s="81">
        <v>100</v>
      </c>
      <c r="G15" s="81"/>
      <c r="H15" s="81"/>
      <c r="I15" s="2"/>
    </row>
    <row r="16" spans="1:9" x14ac:dyDescent="0.25">
      <c r="A16" s="81" t="s">
        <v>413</v>
      </c>
      <c r="B16" s="81" t="s">
        <v>649</v>
      </c>
      <c r="C16" s="81" t="s">
        <v>424</v>
      </c>
      <c r="D16" s="81" t="s">
        <v>425</v>
      </c>
      <c r="E16" s="81" t="s">
        <v>426</v>
      </c>
      <c r="F16" s="81">
        <v>50</v>
      </c>
      <c r="G16" s="81"/>
      <c r="H16" s="81"/>
      <c r="I16" s="2"/>
    </row>
    <row r="17" spans="1:9" ht="15.75" x14ac:dyDescent="0.25">
      <c r="A17" s="80" t="s">
        <v>646</v>
      </c>
      <c r="B17" s="80" t="s">
        <v>632</v>
      </c>
      <c r="C17" s="80"/>
      <c r="D17" s="80"/>
      <c r="E17" s="80"/>
      <c r="F17" s="80">
        <v>50</v>
      </c>
      <c r="G17" s="81"/>
      <c r="H17" s="81"/>
      <c r="I17" s="2"/>
    </row>
    <row r="18" spans="1:9" x14ac:dyDescent="0.25">
      <c r="A18" s="2" t="s">
        <v>427</v>
      </c>
      <c r="B18" s="2" t="s">
        <v>10</v>
      </c>
      <c r="C18" s="2" t="s">
        <v>428</v>
      </c>
      <c r="D18" s="2" t="s">
        <v>429</v>
      </c>
      <c r="E18" s="2" t="s">
        <v>430</v>
      </c>
      <c r="F18" s="2">
        <v>25</v>
      </c>
      <c r="G18" s="2"/>
      <c r="H18" s="2"/>
      <c r="I18" s="2"/>
    </row>
    <row r="19" spans="1:9" x14ac:dyDescent="0.25">
      <c r="E19" s="136" t="s">
        <v>431</v>
      </c>
      <c r="F19" s="134">
        <f>SUM(F2:F18)</f>
        <v>800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9"/>
  <sheetViews>
    <sheetView workbookViewId="0">
      <selection activeCell="F19" sqref="F19"/>
    </sheetView>
  </sheetViews>
  <sheetFormatPr baseColWidth="10" defaultColWidth="11.42578125" defaultRowHeight="15" x14ac:dyDescent="0.25"/>
  <cols>
    <col min="1" max="1" width="19.140625" bestFit="1" customWidth="1"/>
    <col min="2" max="2" width="27.140625" customWidth="1"/>
    <col min="3" max="3" width="44.28515625" customWidth="1"/>
    <col min="4" max="4" width="13.28515625" customWidth="1"/>
    <col min="5" max="5" width="62" customWidth="1"/>
  </cols>
  <sheetData>
    <row r="1" spans="1:9" ht="30" customHeight="1" x14ac:dyDescent="0.25">
      <c r="A1" s="1" t="s">
        <v>5</v>
      </c>
      <c r="B1" s="1" t="s">
        <v>6</v>
      </c>
      <c r="C1" s="1" t="s">
        <v>7</v>
      </c>
      <c r="D1" s="1" t="s">
        <v>8</v>
      </c>
      <c r="E1" s="4" t="s">
        <v>739</v>
      </c>
      <c r="F1" s="1" t="s">
        <v>778</v>
      </c>
      <c r="G1" s="1" t="s">
        <v>740</v>
      </c>
      <c r="H1" s="1" t="s">
        <v>721</v>
      </c>
      <c r="I1" s="1" t="s">
        <v>722</v>
      </c>
    </row>
    <row r="2" spans="1:9" x14ac:dyDescent="0.25">
      <c r="A2" s="2" t="s">
        <v>432</v>
      </c>
      <c r="B2" s="2" t="s">
        <v>10</v>
      </c>
      <c r="C2" s="2" t="s">
        <v>433</v>
      </c>
      <c r="D2" s="17" t="s">
        <v>434</v>
      </c>
      <c r="E2" s="15" t="s">
        <v>435</v>
      </c>
      <c r="F2" s="2">
        <v>25</v>
      </c>
      <c r="G2" s="2"/>
      <c r="H2" s="2"/>
      <c r="I2" s="2"/>
    </row>
    <row r="3" spans="1:9" x14ac:dyDescent="0.25">
      <c r="A3" s="2" t="s">
        <v>432</v>
      </c>
      <c r="B3" s="2" t="s">
        <v>75</v>
      </c>
      <c r="C3" s="2" t="s">
        <v>436</v>
      </c>
      <c r="D3" s="17" t="s">
        <v>437</v>
      </c>
      <c r="E3" s="15" t="s">
        <v>438</v>
      </c>
      <c r="F3" s="2">
        <v>50</v>
      </c>
      <c r="G3" s="2"/>
      <c r="H3" s="2"/>
      <c r="I3" s="2"/>
    </row>
    <row r="4" spans="1:9" x14ac:dyDescent="0.25">
      <c r="A4" s="2" t="s">
        <v>432</v>
      </c>
      <c r="B4" s="2" t="s">
        <v>439</v>
      </c>
      <c r="C4" s="2" t="s">
        <v>440</v>
      </c>
      <c r="D4" s="17" t="s">
        <v>441</v>
      </c>
      <c r="E4" s="15" t="s">
        <v>442</v>
      </c>
      <c r="F4" s="2">
        <v>50</v>
      </c>
      <c r="G4" s="2"/>
      <c r="H4" s="2"/>
      <c r="I4" s="2"/>
    </row>
    <row r="5" spans="1:9" x14ac:dyDescent="0.25">
      <c r="A5" s="2" t="s">
        <v>432</v>
      </c>
      <c r="B5" s="2" t="s">
        <v>443</v>
      </c>
      <c r="C5" s="2" t="s">
        <v>444</v>
      </c>
      <c r="D5" s="17"/>
      <c r="E5" s="15"/>
      <c r="F5" s="2">
        <v>25</v>
      </c>
      <c r="G5" s="2"/>
      <c r="H5" s="2"/>
      <c r="I5" s="2"/>
    </row>
    <row r="6" spans="1:9" x14ac:dyDescent="0.25">
      <c r="A6" s="2" t="s">
        <v>432</v>
      </c>
      <c r="B6" s="2" t="s">
        <v>445</v>
      </c>
      <c r="C6" s="2" t="s">
        <v>446</v>
      </c>
      <c r="D6" s="17" t="s">
        <v>447</v>
      </c>
      <c r="E6" s="15"/>
      <c r="F6" s="2">
        <v>50</v>
      </c>
      <c r="G6" s="2"/>
      <c r="H6" s="2"/>
      <c r="I6" s="2"/>
    </row>
    <row r="7" spans="1:9" x14ac:dyDescent="0.25">
      <c r="A7" s="2" t="s">
        <v>432</v>
      </c>
      <c r="B7" s="2" t="s">
        <v>448</v>
      </c>
      <c r="C7" s="2" t="s">
        <v>446</v>
      </c>
      <c r="D7" s="17"/>
      <c r="E7" s="15"/>
      <c r="F7" s="2">
        <v>25</v>
      </c>
      <c r="G7" s="2"/>
      <c r="H7" s="2"/>
      <c r="I7" s="2"/>
    </row>
    <row r="8" spans="1:9" x14ac:dyDescent="0.25">
      <c r="A8" s="2" t="s">
        <v>432</v>
      </c>
      <c r="B8" s="2" t="s">
        <v>449</v>
      </c>
      <c r="C8" s="2" t="s">
        <v>444</v>
      </c>
      <c r="D8" s="17"/>
      <c r="E8" s="15"/>
      <c r="F8" s="2">
        <v>25</v>
      </c>
      <c r="G8" s="2"/>
      <c r="H8" s="2"/>
      <c r="I8" s="2"/>
    </row>
    <row r="9" spans="1:9" x14ac:dyDescent="0.25">
      <c r="A9" s="2" t="s">
        <v>432</v>
      </c>
      <c r="B9" s="2" t="s">
        <v>450</v>
      </c>
      <c r="C9" s="2" t="s">
        <v>444</v>
      </c>
      <c r="D9" s="17"/>
      <c r="E9" s="15"/>
      <c r="F9" s="2">
        <v>25</v>
      </c>
      <c r="G9" s="2"/>
      <c r="H9" s="2"/>
      <c r="I9" s="2"/>
    </row>
    <row r="10" spans="1:9" x14ac:dyDescent="0.25">
      <c r="A10" s="2" t="s">
        <v>432</v>
      </c>
      <c r="B10" s="2" t="s">
        <v>451</v>
      </c>
      <c r="C10" s="2" t="s">
        <v>452</v>
      </c>
      <c r="D10" s="17" t="s">
        <v>453</v>
      </c>
      <c r="E10" s="15" t="s">
        <v>454</v>
      </c>
      <c r="F10" s="2">
        <v>25</v>
      </c>
      <c r="G10" s="2"/>
      <c r="H10" s="2"/>
      <c r="I10" s="2"/>
    </row>
    <row r="11" spans="1:9" x14ac:dyDescent="0.25">
      <c r="A11" s="2" t="s">
        <v>455</v>
      </c>
      <c r="B11" s="2" t="s">
        <v>10</v>
      </c>
      <c r="C11" s="2" t="s">
        <v>456</v>
      </c>
      <c r="D11" s="17" t="s">
        <v>457</v>
      </c>
      <c r="E11" s="15" t="s">
        <v>458</v>
      </c>
      <c r="F11" s="2">
        <v>25</v>
      </c>
      <c r="G11" s="2"/>
      <c r="H11" s="2"/>
      <c r="I11" s="2"/>
    </row>
    <row r="12" spans="1:9" x14ac:dyDescent="0.25">
      <c r="A12" s="2" t="s">
        <v>455</v>
      </c>
      <c r="B12" s="2" t="s">
        <v>459</v>
      </c>
      <c r="C12" s="2" t="s">
        <v>460</v>
      </c>
      <c r="D12" s="17" t="s">
        <v>461</v>
      </c>
      <c r="E12" s="15" t="s">
        <v>462</v>
      </c>
      <c r="F12" s="2">
        <v>50</v>
      </c>
      <c r="G12" s="2"/>
      <c r="H12" s="2"/>
      <c r="I12" s="2"/>
    </row>
    <row r="13" spans="1:9" x14ac:dyDescent="0.25">
      <c r="A13" s="2" t="s">
        <v>455</v>
      </c>
      <c r="B13" s="2" t="s">
        <v>463</v>
      </c>
      <c r="C13" s="2" t="s">
        <v>464</v>
      </c>
      <c r="D13" s="17" t="s">
        <v>465</v>
      </c>
      <c r="E13" s="15" t="s">
        <v>466</v>
      </c>
      <c r="F13" s="2">
        <v>50</v>
      </c>
      <c r="G13" s="2"/>
      <c r="H13" s="2"/>
      <c r="I13" s="2"/>
    </row>
    <row r="14" spans="1:9" x14ac:dyDescent="0.25">
      <c r="A14" s="2" t="s">
        <v>455</v>
      </c>
      <c r="B14" s="2" t="s">
        <v>467</v>
      </c>
      <c r="C14" s="2" t="s">
        <v>468</v>
      </c>
      <c r="D14" s="17" t="s">
        <v>469</v>
      </c>
      <c r="E14" s="15"/>
      <c r="F14" s="2">
        <v>25</v>
      </c>
      <c r="G14" s="2"/>
      <c r="H14" s="2"/>
      <c r="I14" s="2"/>
    </row>
    <row r="15" spans="1:9" x14ac:dyDescent="0.25">
      <c r="A15" s="2" t="s">
        <v>455</v>
      </c>
      <c r="B15" s="2" t="s">
        <v>470</v>
      </c>
      <c r="C15" s="2" t="s">
        <v>468</v>
      </c>
      <c r="D15" s="17"/>
      <c r="E15" s="15"/>
      <c r="F15" s="2">
        <v>25</v>
      </c>
      <c r="G15" s="2"/>
      <c r="H15" s="2"/>
      <c r="I15" s="2"/>
    </row>
    <row r="16" spans="1:9" x14ac:dyDescent="0.25">
      <c r="A16" s="2" t="s">
        <v>455</v>
      </c>
      <c r="B16" s="2" t="s">
        <v>471</v>
      </c>
      <c r="C16" s="2" t="s">
        <v>472</v>
      </c>
      <c r="D16" s="17" t="s">
        <v>473</v>
      </c>
      <c r="E16" s="15" t="s">
        <v>474</v>
      </c>
      <c r="F16" s="2">
        <v>50</v>
      </c>
      <c r="G16" s="2"/>
      <c r="H16" s="2"/>
      <c r="I16" s="2"/>
    </row>
    <row r="17" spans="1:9" x14ac:dyDescent="0.25">
      <c r="A17" s="2" t="s">
        <v>455</v>
      </c>
      <c r="B17" s="2" t="s">
        <v>475</v>
      </c>
      <c r="C17" s="2" t="s">
        <v>476</v>
      </c>
      <c r="D17" s="17" t="s">
        <v>477</v>
      </c>
      <c r="E17" s="15" t="s">
        <v>478</v>
      </c>
      <c r="F17" s="2">
        <v>50</v>
      </c>
      <c r="G17" s="2"/>
      <c r="H17" s="2"/>
      <c r="I17" s="2"/>
    </row>
    <row r="18" spans="1:9" s="64" customFormat="1" ht="15.75" x14ac:dyDescent="0.25">
      <c r="A18" s="137" t="s">
        <v>692</v>
      </c>
      <c r="B18" s="138" t="s">
        <v>693</v>
      </c>
      <c r="C18" s="139" t="s">
        <v>694</v>
      </c>
      <c r="D18" s="77"/>
      <c r="E18" s="140"/>
      <c r="F18" s="80">
        <v>50</v>
      </c>
      <c r="G18" s="81"/>
      <c r="H18" s="81"/>
      <c r="I18" s="81"/>
    </row>
    <row r="19" spans="1:9" x14ac:dyDescent="0.25">
      <c r="E19" s="117" t="s">
        <v>4</v>
      </c>
      <c r="F19" s="126">
        <f>SUM(F2:F18)</f>
        <v>625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35"/>
  <sheetViews>
    <sheetView zoomScale="80" zoomScaleNormal="80" workbookViewId="0">
      <selection activeCell="F35" sqref="F35"/>
    </sheetView>
  </sheetViews>
  <sheetFormatPr baseColWidth="10" defaultColWidth="11.42578125" defaultRowHeight="15" x14ac:dyDescent="0.25"/>
  <cols>
    <col min="1" max="1" width="19.140625" bestFit="1" customWidth="1"/>
    <col min="2" max="2" width="45.140625" bestFit="1" customWidth="1"/>
    <col min="3" max="3" width="49" customWidth="1"/>
    <col min="4" max="4" width="19.7109375" customWidth="1"/>
    <col min="5" max="5" width="78.42578125" customWidth="1"/>
  </cols>
  <sheetData>
    <row r="1" spans="1:9" ht="30" customHeight="1" x14ac:dyDescent="0.25">
      <c r="A1" s="1" t="s">
        <v>5</v>
      </c>
      <c r="B1" s="1" t="s">
        <v>6</v>
      </c>
      <c r="C1" s="1" t="s">
        <v>7</v>
      </c>
      <c r="D1" s="1" t="s">
        <v>8</v>
      </c>
      <c r="E1" s="4" t="s">
        <v>739</v>
      </c>
      <c r="F1" s="1" t="s">
        <v>778</v>
      </c>
      <c r="G1" s="1" t="s">
        <v>740</v>
      </c>
      <c r="H1" s="1" t="s">
        <v>721</v>
      </c>
      <c r="I1" s="1" t="s">
        <v>722</v>
      </c>
    </row>
    <row r="2" spans="1:9" x14ac:dyDescent="0.25">
      <c r="A2" s="81" t="s">
        <v>0</v>
      </c>
      <c r="B2" s="81" t="s">
        <v>479</v>
      </c>
      <c r="C2" s="81" t="s">
        <v>480</v>
      </c>
      <c r="D2" s="81" t="s">
        <v>481</v>
      </c>
      <c r="E2" s="81" t="s">
        <v>482</v>
      </c>
      <c r="F2" s="81">
        <v>50</v>
      </c>
      <c r="G2" s="81"/>
      <c r="H2" s="81"/>
      <c r="I2" s="81"/>
    </row>
    <row r="3" spans="1:9" x14ac:dyDescent="0.25">
      <c r="A3" s="81" t="s">
        <v>0</v>
      </c>
      <c r="B3" s="121" t="s">
        <v>483</v>
      </c>
      <c r="C3" s="64" t="s">
        <v>484</v>
      </c>
      <c r="D3" s="81" t="s">
        <v>485</v>
      </c>
      <c r="E3" s="81" t="s">
        <v>486</v>
      </c>
      <c r="F3" s="81">
        <v>100</v>
      </c>
      <c r="G3" s="81"/>
      <c r="H3" s="81"/>
      <c r="I3" s="81"/>
    </row>
    <row r="4" spans="1:9" x14ac:dyDescent="0.25">
      <c r="A4" s="81" t="s">
        <v>0</v>
      </c>
      <c r="B4" s="141" t="s">
        <v>487</v>
      </c>
      <c r="C4" s="141" t="s">
        <v>488</v>
      </c>
      <c r="D4" s="81" t="s">
        <v>489</v>
      </c>
      <c r="E4" s="81"/>
      <c r="F4" s="81">
        <v>50</v>
      </c>
      <c r="G4" s="81"/>
      <c r="H4" s="81"/>
      <c r="I4" s="81"/>
    </row>
    <row r="5" spans="1:9" x14ac:dyDescent="0.25">
      <c r="A5" s="81" t="s">
        <v>0</v>
      </c>
      <c r="B5" s="129" t="s">
        <v>490</v>
      </c>
      <c r="C5" s="129" t="s">
        <v>491</v>
      </c>
      <c r="D5" s="81" t="s">
        <v>492</v>
      </c>
      <c r="E5" s="81" t="s">
        <v>493</v>
      </c>
      <c r="F5" s="81">
        <v>25</v>
      </c>
      <c r="G5" s="81"/>
      <c r="H5" s="81"/>
      <c r="I5" s="81"/>
    </row>
    <row r="6" spans="1:9" x14ac:dyDescent="0.25">
      <c r="A6" s="81" t="s">
        <v>0</v>
      </c>
      <c r="B6" s="81" t="s">
        <v>494</v>
      </c>
      <c r="C6" s="81" t="s">
        <v>495</v>
      </c>
      <c r="D6" s="81" t="s">
        <v>496</v>
      </c>
      <c r="E6" s="81" t="s">
        <v>497</v>
      </c>
      <c r="F6" s="81">
        <v>25</v>
      </c>
      <c r="G6" s="81"/>
      <c r="H6" s="81"/>
      <c r="I6" s="81"/>
    </row>
    <row r="7" spans="1:9" x14ac:dyDescent="0.25">
      <c r="A7" s="81" t="s">
        <v>0</v>
      </c>
      <c r="B7" s="81" t="s">
        <v>498</v>
      </c>
      <c r="C7" s="81" t="s">
        <v>499</v>
      </c>
      <c r="D7" s="81" t="s">
        <v>500</v>
      </c>
      <c r="E7" s="81" t="s">
        <v>501</v>
      </c>
      <c r="F7" s="81">
        <v>25</v>
      </c>
      <c r="G7" s="81"/>
      <c r="H7" s="81"/>
      <c r="I7" s="81"/>
    </row>
    <row r="8" spans="1:9" x14ac:dyDescent="0.25">
      <c r="A8" s="81" t="s">
        <v>0</v>
      </c>
      <c r="B8" s="81" t="s">
        <v>71</v>
      </c>
      <c r="C8" s="81" t="s">
        <v>502</v>
      </c>
      <c r="D8" s="81" t="s">
        <v>503</v>
      </c>
      <c r="E8" s="81" t="s">
        <v>504</v>
      </c>
      <c r="F8" s="81">
        <v>200</v>
      </c>
      <c r="G8" s="81"/>
      <c r="H8" s="81"/>
      <c r="I8" s="81"/>
    </row>
    <row r="9" spans="1:9" ht="15.75" x14ac:dyDescent="0.25">
      <c r="A9" s="80" t="s">
        <v>0</v>
      </c>
      <c r="B9" s="80" t="s">
        <v>706</v>
      </c>
      <c r="C9" s="80" t="s">
        <v>707</v>
      </c>
      <c r="D9" s="80" t="s">
        <v>708</v>
      </c>
      <c r="E9" s="80"/>
      <c r="F9" s="80">
        <v>50</v>
      </c>
      <c r="G9" s="81"/>
      <c r="H9" s="81"/>
      <c r="I9" s="81"/>
    </row>
    <row r="10" spans="1:9" ht="15.75" x14ac:dyDescent="0.25">
      <c r="A10" s="80" t="s">
        <v>0</v>
      </c>
      <c r="B10" s="80" t="s">
        <v>714</v>
      </c>
      <c r="C10" s="80" t="s">
        <v>715</v>
      </c>
      <c r="D10" s="80" t="s">
        <v>716</v>
      </c>
      <c r="E10" s="80"/>
      <c r="F10" s="80">
        <v>25</v>
      </c>
      <c r="G10" s="81"/>
      <c r="H10" s="81"/>
      <c r="I10" s="81"/>
    </row>
    <row r="11" spans="1:9" x14ac:dyDescent="0.25">
      <c r="A11" s="81" t="s">
        <v>0</v>
      </c>
      <c r="B11" s="81" t="s">
        <v>505</v>
      </c>
      <c r="C11" s="81" t="s">
        <v>506</v>
      </c>
      <c r="D11" s="81" t="s">
        <v>507</v>
      </c>
      <c r="E11" s="81" t="s">
        <v>508</v>
      </c>
      <c r="F11" s="81">
        <v>50</v>
      </c>
      <c r="G11" s="81"/>
      <c r="H11" s="81"/>
      <c r="I11" s="81"/>
    </row>
    <row r="12" spans="1:9" x14ac:dyDescent="0.25">
      <c r="A12" s="81" t="s">
        <v>0</v>
      </c>
      <c r="B12" s="81" t="s">
        <v>509</v>
      </c>
      <c r="C12" s="81" t="s">
        <v>510</v>
      </c>
      <c r="D12" s="81" t="s">
        <v>511</v>
      </c>
      <c r="E12" s="81" t="s">
        <v>512</v>
      </c>
      <c r="F12" s="81">
        <v>100</v>
      </c>
      <c r="G12" s="81"/>
      <c r="H12" s="81"/>
      <c r="I12" s="81"/>
    </row>
    <row r="13" spans="1:9" x14ac:dyDescent="0.25">
      <c r="A13" s="81" t="s">
        <v>0</v>
      </c>
      <c r="B13" s="81" t="s">
        <v>513</v>
      </c>
      <c r="C13" s="81" t="s">
        <v>514</v>
      </c>
      <c r="D13" s="81" t="s">
        <v>515</v>
      </c>
      <c r="E13" s="81" t="s">
        <v>516</v>
      </c>
      <c r="F13" s="81"/>
      <c r="G13" s="81"/>
      <c r="H13" s="81"/>
      <c r="I13" s="81"/>
    </row>
    <row r="14" spans="1:9" x14ac:dyDescent="0.25">
      <c r="A14" s="81" t="s">
        <v>0</v>
      </c>
      <c r="B14" s="81" t="s">
        <v>517</v>
      </c>
      <c r="C14" s="81" t="s">
        <v>518</v>
      </c>
      <c r="D14" s="81" t="s">
        <v>519</v>
      </c>
      <c r="E14" s="81" t="s">
        <v>520</v>
      </c>
      <c r="F14" s="81">
        <v>100</v>
      </c>
      <c r="G14" s="81"/>
      <c r="H14" s="81"/>
      <c r="I14" s="81"/>
    </row>
    <row r="15" spans="1:9" x14ac:dyDescent="0.25">
      <c r="A15" s="81" t="s">
        <v>0</v>
      </c>
      <c r="B15" s="81" t="s">
        <v>521</v>
      </c>
      <c r="C15" s="81" t="s">
        <v>522</v>
      </c>
      <c r="D15" s="81" t="s">
        <v>523</v>
      </c>
      <c r="E15" s="81" t="s">
        <v>524</v>
      </c>
      <c r="F15" s="81">
        <v>100</v>
      </c>
      <c r="G15" s="81"/>
      <c r="H15" s="81"/>
      <c r="I15" s="81"/>
    </row>
    <row r="16" spans="1:9" x14ac:dyDescent="0.25">
      <c r="A16" s="81" t="s">
        <v>0</v>
      </c>
      <c r="B16" s="81" t="s">
        <v>525</v>
      </c>
      <c r="C16" s="81" t="s">
        <v>526</v>
      </c>
      <c r="D16" s="81" t="s">
        <v>527</v>
      </c>
      <c r="E16" s="81" t="s">
        <v>528</v>
      </c>
      <c r="F16" s="81">
        <v>100</v>
      </c>
      <c r="G16" s="81"/>
      <c r="H16" s="81"/>
      <c r="I16" s="81"/>
    </row>
    <row r="17" spans="1:9" x14ac:dyDescent="0.25">
      <c r="A17" s="81" t="s">
        <v>0</v>
      </c>
      <c r="B17" s="81" t="s">
        <v>529</v>
      </c>
      <c r="C17" s="81" t="s">
        <v>530</v>
      </c>
      <c r="D17" s="81" t="s">
        <v>531</v>
      </c>
      <c r="E17" s="81" t="s">
        <v>532</v>
      </c>
      <c r="F17" s="81"/>
      <c r="G17" s="81"/>
      <c r="H17" s="81"/>
      <c r="I17" s="81"/>
    </row>
    <row r="18" spans="1:9" x14ac:dyDescent="0.25">
      <c r="A18" s="81" t="s">
        <v>0</v>
      </c>
      <c r="B18" s="81" t="s">
        <v>533</v>
      </c>
      <c r="C18" s="81" t="s">
        <v>534</v>
      </c>
      <c r="D18" s="81" t="s">
        <v>535</v>
      </c>
      <c r="E18" s="81" t="s">
        <v>536</v>
      </c>
      <c r="F18" s="81">
        <v>50</v>
      </c>
      <c r="G18" s="81"/>
      <c r="H18" s="81"/>
      <c r="I18" s="81"/>
    </row>
    <row r="19" spans="1:9" x14ac:dyDescent="0.25">
      <c r="A19" s="81" t="s">
        <v>0</v>
      </c>
      <c r="B19" s="81" t="s">
        <v>537</v>
      </c>
      <c r="C19" s="81" t="s">
        <v>538</v>
      </c>
      <c r="D19" s="81" t="s">
        <v>539</v>
      </c>
      <c r="E19" s="81" t="s">
        <v>540</v>
      </c>
      <c r="F19" s="81">
        <v>50</v>
      </c>
      <c r="G19" s="81"/>
      <c r="H19" s="81"/>
      <c r="I19" s="81"/>
    </row>
    <row r="20" spans="1:9" x14ac:dyDescent="0.25">
      <c r="A20" s="81" t="s">
        <v>0</v>
      </c>
      <c r="B20" s="81" t="s">
        <v>541</v>
      </c>
      <c r="C20" s="81" t="s">
        <v>542</v>
      </c>
      <c r="D20" s="81" t="s">
        <v>543</v>
      </c>
      <c r="E20" s="81" t="s">
        <v>544</v>
      </c>
      <c r="F20" s="81">
        <v>25</v>
      </c>
      <c r="G20" s="81"/>
      <c r="H20" s="81"/>
      <c r="I20" s="81"/>
    </row>
    <row r="21" spans="1:9" x14ac:dyDescent="0.25">
      <c r="A21" s="81" t="s">
        <v>0</v>
      </c>
      <c r="B21" s="81" t="s">
        <v>545</v>
      </c>
      <c r="C21" s="81" t="s">
        <v>546</v>
      </c>
      <c r="D21" s="81" t="s">
        <v>547</v>
      </c>
      <c r="E21" s="81" t="s">
        <v>548</v>
      </c>
      <c r="F21" s="81"/>
      <c r="G21" s="81"/>
      <c r="H21" s="81"/>
      <c r="I21" s="81"/>
    </row>
    <row r="22" spans="1:9" x14ac:dyDescent="0.25">
      <c r="A22" s="81" t="s">
        <v>0</v>
      </c>
      <c r="B22" s="81" t="s">
        <v>549</v>
      </c>
      <c r="C22" s="81" t="s">
        <v>550</v>
      </c>
      <c r="D22" s="81" t="s">
        <v>551</v>
      </c>
      <c r="E22" s="81" t="s">
        <v>552</v>
      </c>
      <c r="F22" s="81">
        <v>25</v>
      </c>
      <c r="G22" s="81"/>
      <c r="H22" s="81"/>
      <c r="I22" s="81"/>
    </row>
    <row r="23" spans="1:9" x14ac:dyDescent="0.25">
      <c r="A23" s="81" t="s">
        <v>0</v>
      </c>
      <c r="B23" s="81" t="s">
        <v>553</v>
      </c>
      <c r="C23" s="81" t="s">
        <v>554</v>
      </c>
      <c r="D23" s="81" t="s">
        <v>555</v>
      </c>
      <c r="E23" s="81"/>
      <c r="F23" s="81">
        <v>25</v>
      </c>
      <c r="G23" s="81"/>
      <c r="H23" s="81"/>
      <c r="I23" s="81"/>
    </row>
    <row r="24" spans="1:9" x14ac:dyDescent="0.25">
      <c r="A24" s="81" t="s">
        <v>0</v>
      </c>
      <c r="B24" s="81" t="s">
        <v>556</v>
      </c>
      <c r="C24" s="81" t="s">
        <v>557</v>
      </c>
      <c r="D24" s="81" t="s">
        <v>558</v>
      </c>
      <c r="E24" s="81"/>
      <c r="F24" s="81">
        <v>25</v>
      </c>
      <c r="G24" s="81"/>
      <c r="H24" s="81"/>
      <c r="I24" s="81"/>
    </row>
    <row r="25" spans="1:9" ht="15" customHeight="1" x14ac:dyDescent="0.25">
      <c r="A25" s="94" t="s">
        <v>0</v>
      </c>
      <c r="B25" s="142" t="s">
        <v>559</v>
      </c>
      <c r="C25" s="143" t="s">
        <v>560</v>
      </c>
      <c r="D25" s="143" t="s">
        <v>561</v>
      </c>
      <c r="E25" s="94" t="s">
        <v>562</v>
      </c>
      <c r="F25" s="81">
        <v>50</v>
      </c>
      <c r="G25" s="81"/>
      <c r="H25" s="81"/>
      <c r="I25" s="81"/>
    </row>
    <row r="26" spans="1:9" ht="15" customHeight="1" x14ac:dyDescent="0.25">
      <c r="A26" s="144" t="s">
        <v>0</v>
      </c>
      <c r="B26" s="145" t="s">
        <v>563</v>
      </c>
      <c r="C26" s="146" t="s">
        <v>564</v>
      </c>
      <c r="D26" s="106" t="s">
        <v>565</v>
      </c>
      <c r="E26" s="147" t="s">
        <v>566</v>
      </c>
      <c r="F26" s="81">
        <v>50</v>
      </c>
      <c r="G26" s="81"/>
      <c r="H26" s="81"/>
      <c r="I26" s="81"/>
    </row>
    <row r="27" spans="1:9" x14ac:dyDescent="0.25">
      <c r="A27" s="144" t="s">
        <v>0</v>
      </c>
      <c r="B27" s="106" t="s">
        <v>567</v>
      </c>
      <c r="C27" s="106" t="s">
        <v>568</v>
      </c>
      <c r="D27" s="106" t="s">
        <v>569</v>
      </c>
      <c r="E27" s="148"/>
      <c r="F27" s="81">
        <v>50</v>
      </c>
      <c r="G27" s="81"/>
      <c r="H27" s="81"/>
      <c r="I27" s="81"/>
    </row>
    <row r="28" spans="1:9" ht="15" customHeight="1" x14ac:dyDescent="0.25">
      <c r="A28" s="137" t="s">
        <v>650</v>
      </c>
      <c r="B28" s="138" t="s">
        <v>10</v>
      </c>
      <c r="C28" s="139"/>
      <c r="D28" s="77"/>
      <c r="E28" s="140"/>
      <c r="F28" s="80"/>
      <c r="G28" s="81"/>
      <c r="H28" s="81"/>
      <c r="I28" s="81"/>
    </row>
    <row r="29" spans="1:9" ht="15" customHeight="1" x14ac:dyDescent="0.25">
      <c r="A29" s="137" t="s">
        <v>650</v>
      </c>
      <c r="B29" s="138" t="s">
        <v>586</v>
      </c>
      <c r="C29" s="139"/>
      <c r="D29" s="77"/>
      <c r="E29" s="140"/>
      <c r="F29" s="80">
        <v>100</v>
      </c>
      <c r="G29" s="81"/>
      <c r="H29" s="81"/>
      <c r="I29" s="81"/>
    </row>
    <row r="30" spans="1:9" ht="15" customHeight="1" x14ac:dyDescent="0.25">
      <c r="A30" s="137" t="s">
        <v>651</v>
      </c>
      <c r="B30" s="138" t="s">
        <v>652</v>
      </c>
      <c r="C30" s="139"/>
      <c r="D30" s="77"/>
      <c r="E30" s="140"/>
      <c r="F30" s="80">
        <v>50</v>
      </c>
      <c r="G30" s="81"/>
      <c r="H30" s="81"/>
      <c r="I30" s="81"/>
    </row>
    <row r="31" spans="1:9" ht="15" customHeight="1" x14ac:dyDescent="0.25">
      <c r="A31" s="137" t="s">
        <v>653</v>
      </c>
      <c r="B31" s="138" t="s">
        <v>654</v>
      </c>
      <c r="C31" s="139"/>
      <c r="D31" s="77"/>
      <c r="E31" s="140"/>
      <c r="F31" s="80">
        <v>50</v>
      </c>
      <c r="G31" s="81"/>
      <c r="H31" s="81"/>
      <c r="I31" s="81"/>
    </row>
    <row r="32" spans="1:9" ht="15" customHeight="1" x14ac:dyDescent="0.25">
      <c r="A32" s="137" t="s">
        <v>655</v>
      </c>
      <c r="B32" s="138" t="s">
        <v>642</v>
      </c>
      <c r="C32" s="139"/>
      <c r="D32" s="77"/>
      <c r="E32" s="140"/>
      <c r="F32" s="80">
        <v>25</v>
      </c>
      <c r="G32" s="81"/>
      <c r="H32" s="81"/>
      <c r="I32" s="81"/>
    </row>
    <row r="33" spans="1:9" ht="15" customHeight="1" x14ac:dyDescent="0.25">
      <c r="A33" s="137"/>
      <c r="B33" s="138"/>
      <c r="C33" s="139"/>
      <c r="D33" s="77"/>
      <c r="E33" s="140"/>
      <c r="F33" s="80"/>
      <c r="G33" s="81"/>
      <c r="H33" s="81"/>
      <c r="I33" s="81"/>
    </row>
    <row r="34" spans="1:9" ht="15" customHeight="1" x14ac:dyDescent="0.25">
      <c r="A34" s="137"/>
      <c r="B34" s="138"/>
      <c r="C34" s="139"/>
      <c r="D34" s="77"/>
      <c r="E34" s="140"/>
      <c r="F34" s="80"/>
      <c r="G34" s="81"/>
      <c r="H34" s="81"/>
      <c r="I34" s="81"/>
    </row>
    <row r="35" spans="1:9" x14ac:dyDescent="0.25">
      <c r="E35" s="149" t="s">
        <v>4</v>
      </c>
      <c r="F35" s="126">
        <f>SUM(F2:F34)</f>
        <v>1575</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18"/>
  <sheetViews>
    <sheetView workbookViewId="0">
      <selection activeCell="G20" sqref="G20"/>
    </sheetView>
  </sheetViews>
  <sheetFormatPr baseColWidth="10" defaultColWidth="8.85546875" defaultRowHeight="15" x14ac:dyDescent="0.25"/>
  <cols>
    <col min="1" max="1" width="21.42578125" customWidth="1"/>
    <col min="2" max="2" width="22.85546875" customWidth="1"/>
    <col min="3" max="3" width="39.42578125" customWidth="1"/>
    <col min="4" max="4" width="14.42578125" customWidth="1"/>
    <col min="5" max="5" width="86.7109375" bestFit="1" customWidth="1"/>
  </cols>
  <sheetData>
    <row r="1" spans="1:9" ht="30" customHeight="1" x14ac:dyDescent="0.25">
      <c r="A1" s="4" t="s">
        <v>5</v>
      </c>
      <c r="B1" s="4" t="s">
        <v>6</v>
      </c>
      <c r="C1" s="4" t="s">
        <v>7</v>
      </c>
      <c r="D1" s="4" t="s">
        <v>8</v>
      </c>
      <c r="E1" s="4" t="s">
        <v>739</v>
      </c>
      <c r="F1" s="4" t="s">
        <v>778</v>
      </c>
      <c r="G1" s="4" t="s">
        <v>740</v>
      </c>
      <c r="H1" s="4" t="s">
        <v>721</v>
      </c>
      <c r="I1" s="4" t="s">
        <v>722</v>
      </c>
    </row>
    <row r="2" spans="1:9" x14ac:dyDescent="0.25">
      <c r="A2" s="81" t="s">
        <v>570</v>
      </c>
      <c r="B2" s="81" t="s">
        <v>571</v>
      </c>
      <c r="C2" s="81" t="s">
        <v>572</v>
      </c>
      <c r="D2" s="81" t="s">
        <v>573</v>
      </c>
      <c r="E2" s="81"/>
      <c r="F2" s="81">
        <v>50</v>
      </c>
      <c r="G2" s="150"/>
      <c r="H2" s="81"/>
      <c r="I2" s="81"/>
    </row>
    <row r="3" spans="1:9" x14ac:dyDescent="0.25">
      <c r="A3" s="81" t="s">
        <v>570</v>
      </c>
      <c r="B3" s="81" t="s">
        <v>574</v>
      </c>
      <c r="C3" s="81" t="s">
        <v>575</v>
      </c>
      <c r="D3" s="81" t="s">
        <v>576</v>
      </c>
      <c r="E3" s="81"/>
      <c r="F3" s="81">
        <v>25</v>
      </c>
      <c r="G3" s="150"/>
      <c r="H3" s="81"/>
      <c r="I3" s="81"/>
    </row>
    <row r="4" spans="1:9" ht="15.75" x14ac:dyDescent="0.25">
      <c r="A4" s="80" t="s">
        <v>570</v>
      </c>
      <c r="B4" s="80" t="s">
        <v>10</v>
      </c>
      <c r="C4" s="80" t="s">
        <v>656</v>
      </c>
      <c r="D4" s="80" t="s">
        <v>657</v>
      </c>
      <c r="E4" s="80" t="s">
        <v>658</v>
      </c>
      <c r="F4" s="80">
        <v>400</v>
      </c>
      <c r="G4" s="150"/>
      <c r="H4" s="81"/>
      <c r="I4" s="81"/>
    </row>
    <row r="5" spans="1:9" ht="15.75" x14ac:dyDescent="0.25">
      <c r="A5" s="80" t="s">
        <v>659</v>
      </c>
      <c r="B5" s="80" t="s">
        <v>660</v>
      </c>
      <c r="C5" s="80" t="s">
        <v>665</v>
      </c>
      <c r="D5" s="80"/>
      <c r="E5" s="80"/>
      <c r="F5" s="80">
        <v>25</v>
      </c>
      <c r="G5" s="150"/>
      <c r="H5" s="81"/>
      <c r="I5" s="81"/>
    </row>
    <row r="6" spans="1:9" ht="15.75" x14ac:dyDescent="0.25">
      <c r="A6" s="80" t="s">
        <v>661</v>
      </c>
      <c r="B6" s="80" t="s">
        <v>662</v>
      </c>
      <c r="C6" s="80" t="s">
        <v>666</v>
      </c>
      <c r="D6" s="80"/>
      <c r="E6" s="80"/>
      <c r="F6" s="80">
        <v>25</v>
      </c>
      <c r="G6" s="150"/>
      <c r="H6" s="81"/>
      <c r="I6" s="81"/>
    </row>
    <row r="7" spans="1:9" ht="15.75" x14ac:dyDescent="0.25">
      <c r="A7" s="80" t="s">
        <v>659</v>
      </c>
      <c r="B7" s="80" t="s">
        <v>664</v>
      </c>
      <c r="C7" s="80" t="s">
        <v>663</v>
      </c>
      <c r="D7" s="80"/>
      <c r="E7" s="80"/>
      <c r="F7" s="80">
        <v>25</v>
      </c>
      <c r="G7" s="150"/>
      <c r="H7" s="81"/>
      <c r="I7" s="81"/>
    </row>
    <row r="8" spans="1:9" x14ac:dyDescent="0.25">
      <c r="A8" s="81" t="s">
        <v>577</v>
      </c>
      <c r="B8" s="81" t="s">
        <v>10</v>
      </c>
      <c r="C8" s="81" t="s">
        <v>578</v>
      </c>
      <c r="D8" s="81" t="s">
        <v>579</v>
      </c>
      <c r="E8" s="81"/>
      <c r="F8" s="81">
        <v>50</v>
      </c>
      <c r="G8" s="150"/>
      <c r="H8" s="81"/>
      <c r="I8" s="81"/>
    </row>
    <row r="9" spans="1:9" ht="15.75" x14ac:dyDescent="0.25">
      <c r="A9" s="80" t="s">
        <v>667</v>
      </c>
      <c r="B9" s="80" t="s">
        <v>640</v>
      </c>
      <c r="C9" s="80" t="s">
        <v>668</v>
      </c>
      <c r="D9" s="80" t="s">
        <v>669</v>
      </c>
      <c r="E9" s="80" t="s">
        <v>670</v>
      </c>
      <c r="F9" s="80">
        <v>180</v>
      </c>
      <c r="G9" s="150"/>
      <c r="H9" s="81"/>
      <c r="I9" s="81"/>
    </row>
    <row r="10" spans="1:9" ht="15.75" x14ac:dyDescent="0.25">
      <c r="A10" s="80" t="s">
        <v>671</v>
      </c>
      <c r="B10" s="80" t="s">
        <v>672</v>
      </c>
      <c r="C10" s="80"/>
      <c r="D10" s="80"/>
      <c r="E10" s="80"/>
      <c r="F10" s="80">
        <v>50</v>
      </c>
      <c r="G10" s="150"/>
      <c r="H10" s="81"/>
      <c r="I10" s="81"/>
    </row>
    <row r="11" spans="1:9" ht="15.75" x14ac:dyDescent="0.25">
      <c r="A11" s="80" t="s">
        <v>673</v>
      </c>
      <c r="B11" s="80" t="s">
        <v>672</v>
      </c>
      <c r="C11" s="80"/>
      <c r="D11" s="80"/>
      <c r="E11" s="80"/>
      <c r="F11" s="80">
        <v>50</v>
      </c>
      <c r="G11" s="150"/>
      <c r="H11" s="81"/>
      <c r="I11" s="81"/>
    </row>
    <row r="12" spans="1:9" ht="15.75" x14ac:dyDescent="0.25">
      <c r="A12" s="80" t="s">
        <v>680</v>
      </c>
      <c r="B12" s="80" t="s">
        <v>682</v>
      </c>
      <c r="C12" s="80" t="s">
        <v>681</v>
      </c>
      <c r="D12" s="80"/>
      <c r="E12" s="80"/>
      <c r="F12" s="80">
        <v>75</v>
      </c>
      <c r="G12" s="150"/>
      <c r="H12" s="81"/>
      <c r="I12" s="81"/>
    </row>
    <row r="13" spans="1:9" ht="15.75" x14ac:dyDescent="0.25">
      <c r="A13" s="80" t="s">
        <v>680</v>
      </c>
      <c r="B13" s="80" t="s">
        <v>683</v>
      </c>
      <c r="C13" s="80" t="s">
        <v>684</v>
      </c>
      <c r="D13" s="80"/>
      <c r="E13" s="80"/>
      <c r="F13" s="80">
        <v>50</v>
      </c>
      <c r="G13" s="150"/>
      <c r="H13" s="81"/>
      <c r="I13" s="81"/>
    </row>
    <row r="14" spans="1:9" ht="15.75" x14ac:dyDescent="0.25">
      <c r="A14" s="80" t="s">
        <v>680</v>
      </c>
      <c r="B14" s="80" t="s">
        <v>640</v>
      </c>
      <c r="C14" s="80"/>
      <c r="D14" s="80"/>
      <c r="E14" s="80"/>
      <c r="F14" s="80">
        <v>25</v>
      </c>
      <c r="G14" s="150"/>
      <c r="H14" s="81"/>
      <c r="I14" s="81"/>
    </row>
    <row r="15" spans="1:9" ht="15.75" x14ac:dyDescent="0.25">
      <c r="A15" s="80" t="s">
        <v>577</v>
      </c>
      <c r="B15" s="80" t="s">
        <v>685</v>
      </c>
      <c r="C15" s="80" t="s">
        <v>686</v>
      </c>
      <c r="D15" s="80"/>
      <c r="E15" s="80"/>
      <c r="F15" s="80">
        <v>50</v>
      </c>
      <c r="G15" s="150"/>
      <c r="H15" s="81"/>
      <c r="I15" s="81"/>
    </row>
    <row r="16" spans="1:9" ht="15.75" x14ac:dyDescent="0.25">
      <c r="A16" s="80" t="s">
        <v>687</v>
      </c>
      <c r="B16" s="80" t="s">
        <v>688</v>
      </c>
      <c r="C16" s="80"/>
      <c r="D16" s="80"/>
      <c r="E16" s="80"/>
      <c r="F16" s="80">
        <v>25</v>
      </c>
      <c r="G16" s="150"/>
      <c r="H16" s="81"/>
      <c r="I16" s="81"/>
    </row>
    <row r="17" spans="1:9" x14ac:dyDescent="0.25">
      <c r="A17" s="81" t="s">
        <v>580</v>
      </c>
      <c r="B17" s="81" t="s">
        <v>571</v>
      </c>
      <c r="C17" s="81" t="s">
        <v>581</v>
      </c>
      <c r="D17" s="81" t="s">
        <v>582</v>
      </c>
      <c r="E17" s="81"/>
      <c r="F17" s="81">
        <v>50</v>
      </c>
      <c r="G17" s="150"/>
      <c r="H17" s="81"/>
      <c r="I17" s="81"/>
    </row>
    <row r="18" spans="1:9" x14ac:dyDescent="0.25">
      <c r="E18" s="151" t="s">
        <v>4</v>
      </c>
      <c r="F18" s="134">
        <f>SUM(F2:F17)</f>
        <v>1155</v>
      </c>
      <c r="G18" s="81"/>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3354154EA00345B6A65E7685321A99" ma:contentTypeVersion="16" ma:contentTypeDescription="Crée un document." ma:contentTypeScope="" ma:versionID="79e5510df88eb96ecc0038ad5a57a161">
  <xsd:schema xmlns:xsd="http://www.w3.org/2001/XMLSchema" xmlns:xs="http://www.w3.org/2001/XMLSchema" xmlns:p="http://schemas.microsoft.com/office/2006/metadata/properties" xmlns:ns1="http://schemas.microsoft.com/sharepoint/v3" xmlns:ns2="cfdfee63-8864-44bf-b0bb-583e0b5c5898" xmlns:ns3="e7c44373-3c1e-4ead-bf87-19b863c9e213" targetNamespace="http://schemas.microsoft.com/office/2006/metadata/properties" ma:root="true" ma:fieldsID="37d7e8c5178c7f7bda455474a6f718ac" ns1:_="" ns2:_="" ns3:_="">
    <xsd:import namespace="http://schemas.microsoft.com/sharepoint/v3"/>
    <xsd:import namespace="cfdfee63-8864-44bf-b0bb-583e0b5c5898"/>
    <xsd:import namespace="e7c44373-3c1e-4ead-bf87-19b863c9e21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Location" minOccurs="0"/>
                <xsd:element ref="ns2:_Flow_SignoffStatus" minOccurs="0"/>
                <xsd:element ref="ns2:Cr_x00e9_ditphoto" minOccurs="0"/>
                <xsd:element ref="ns1:PublishingStartDate" minOccurs="0"/>
                <xsd:element ref="ns1:PublishingExpirationDat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2"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internalName="PublishingStartDate">
      <xsd:simpleType>
        <xsd:restriction base="dms:Unknown"/>
      </xsd:simpleType>
    </xsd:element>
    <xsd:element name="PublishingExpirationDate" ma:index="23" nillable="true" ma:displayName="Date de fin de planification" ma:description="La colonne de site Date de fin de planification est créée par la fonctionnalité de publication. Elle permet de spécifier les date et heure auxquelles cette page n'apparaîtra plus aux visiteurs du si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fdfee63-8864-44bf-b0bb-583e0b5c58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_Flow_SignoffStatus" ma:index="20" nillable="true" ma:displayName="État de validation" ma:internalName="_x00c9_tat_x0020_de_x0020_validation">
      <xsd:simpleType>
        <xsd:restriction base="dms:Text"/>
      </xsd:simpleType>
    </xsd:element>
    <xsd:element name="Cr_x00e9_ditphoto" ma:index="21" nillable="true" ma:displayName="Crédit photo" ma:format="Dropdown" ma:internalName="Cr_x00e9_ditphoto">
      <xsd:simpleType>
        <xsd:restriction base="dms:Text">
          <xsd:maxLength value="255"/>
        </xsd:restriction>
      </xsd:simpleType>
    </xsd:element>
    <xsd:element name="MediaLengthInSeconds" ma:index="24"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c44373-3c1e-4ead-bf87-19b863c9e213"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r_x00e9_ditphoto xmlns="cfdfee63-8864-44bf-b0bb-583e0b5c5898" xsi:nil="true"/>
    <_Flow_SignoffStatus xmlns="cfdfee63-8864-44bf-b0bb-583e0b5c5898"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273C5E2-082D-41FF-AC1A-1C2B34268E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fdfee63-8864-44bf-b0bb-583e0b5c5898"/>
    <ds:schemaRef ds:uri="e7c44373-3c1e-4ead-bf87-19b863c9e2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945382-1C59-4562-89CD-67485670AD1A}">
  <ds:schemaRefs>
    <ds:schemaRef ds:uri="http://schemas.microsoft.com/sharepoint/v3/contenttype/forms"/>
  </ds:schemaRefs>
</ds:datastoreItem>
</file>

<file path=customXml/itemProps3.xml><?xml version="1.0" encoding="utf-8"?>
<ds:datastoreItem xmlns:ds="http://schemas.openxmlformats.org/officeDocument/2006/customXml" ds:itemID="{59363C19-CBED-4B0B-9E38-B8C191D3A23C}">
  <ds:schemaRefs>
    <ds:schemaRef ds:uri="http://purl.org/dc/elements/1.1/"/>
    <ds:schemaRef ds:uri="http://purl.org/dc/dcmitype/"/>
    <ds:schemaRef ds:uri="e7c44373-3c1e-4ead-bf87-19b863c9e213"/>
    <ds:schemaRef ds:uri="http://schemas.microsoft.com/sharepoint/v3"/>
    <ds:schemaRef ds:uri="cfdfee63-8864-44bf-b0bb-583e0b5c5898"/>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Billan</vt:lpstr>
      <vt:lpstr>Bois Noirs</vt:lpstr>
      <vt:lpstr>Thiers Haut</vt:lpstr>
      <vt:lpstr>Thiers Bas</vt:lpstr>
      <vt:lpstr>Orléat-Crevant-Lezoux</vt:lpstr>
      <vt:lpstr>Billom - Saint-Dier</vt:lpstr>
      <vt:lpstr>Courpière</vt:lpstr>
      <vt:lpstr>Puy-Guillaume Chateldon</vt:lpstr>
      <vt:lpstr>Cunlhat Sauxillanges Le Vernet</vt:lpstr>
      <vt:lpstr>Vertolaye Olliergues</vt:lpstr>
      <vt:lpstr>St-Germain St-Amant Fournols</vt:lpstr>
      <vt:lpstr>Arlanc Marsac Dore l'Eglise</vt:lpstr>
      <vt:lpstr>St Anthème-Viverols</vt:lpstr>
      <vt:lpstr>Ambert</vt:lpstr>
      <vt:lpstr>Haute Loire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Dylan Debard</dc:creator>
  <cp:keywords/>
  <dc:description/>
  <cp:lastModifiedBy>Jean-Pierre FOURNIOUX</cp:lastModifiedBy>
  <cp:revision/>
  <cp:lastPrinted>2022-04-21T12:17:14Z</cp:lastPrinted>
  <dcterms:created xsi:type="dcterms:W3CDTF">2021-03-30T09:10:20Z</dcterms:created>
  <dcterms:modified xsi:type="dcterms:W3CDTF">2023-08-22T13:59:46Z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0x010100793354154EA00345B6A65E7685321A99</vt:lpwstr>
  </property>
</Properties>
</file>